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Calin\Desktop\"/>
    </mc:Choice>
  </mc:AlternateContent>
  <xr:revisionPtr revIDLastSave="0" documentId="13_ncr:1_{793B203D-48D0-4BDC-91F3-FAA83730930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NIMATERRA 2024" sheetId="12" r:id="rId1"/>
    <sheet name="PIPO 2024" sheetId="11" r:id="rId2"/>
    <sheet name="BECLEAN 2024" sheetId="10" r:id="rId3"/>
    <sheet name="NĂSĂUD 2024" sheetId="3" r:id="rId4"/>
    <sheet name="BISTRIȚA 2024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3" l="1"/>
  <c r="H19" i="3"/>
  <c r="H19" i="12"/>
  <c r="G19" i="12"/>
  <c r="F19" i="12"/>
  <c r="E19" i="12"/>
  <c r="D19" i="12"/>
  <c r="I18" i="12"/>
  <c r="I17" i="12"/>
  <c r="I16" i="12"/>
  <c r="H15" i="12"/>
  <c r="G15" i="12"/>
  <c r="F15" i="12"/>
  <c r="E15" i="12"/>
  <c r="D15" i="12"/>
  <c r="I14" i="12"/>
  <c r="I13" i="12"/>
  <c r="I12" i="12"/>
  <c r="H11" i="12"/>
  <c r="G11" i="12"/>
  <c r="F11" i="12"/>
  <c r="E11" i="12"/>
  <c r="D11" i="12"/>
  <c r="I10" i="12"/>
  <c r="I9" i="12"/>
  <c r="I8" i="12"/>
  <c r="H7" i="12"/>
  <c r="H20" i="12" s="1"/>
  <c r="G7" i="12"/>
  <c r="G20" i="12" s="1"/>
  <c r="F7" i="12"/>
  <c r="F20" i="12" s="1"/>
  <c r="E7" i="12"/>
  <c r="E20" i="12" s="1"/>
  <c r="D7" i="12"/>
  <c r="D20" i="12" s="1"/>
  <c r="I6" i="12"/>
  <c r="I5" i="12"/>
  <c r="I4" i="12"/>
  <c r="H19" i="11"/>
  <c r="G19" i="11"/>
  <c r="F19" i="11"/>
  <c r="E19" i="11"/>
  <c r="D19" i="11"/>
  <c r="I18" i="11"/>
  <c r="I17" i="11"/>
  <c r="I16" i="11"/>
  <c r="H15" i="11"/>
  <c r="G15" i="11"/>
  <c r="F15" i="11"/>
  <c r="E15" i="11"/>
  <c r="D15" i="11"/>
  <c r="I14" i="11"/>
  <c r="I13" i="11"/>
  <c r="I12" i="11"/>
  <c r="H11" i="11"/>
  <c r="G11" i="11"/>
  <c r="F11" i="11"/>
  <c r="E11" i="11"/>
  <c r="D11" i="11"/>
  <c r="I10" i="11"/>
  <c r="I9" i="11"/>
  <c r="I8" i="11"/>
  <c r="H7" i="11"/>
  <c r="G7" i="11"/>
  <c r="F7" i="11"/>
  <c r="F20" i="11" s="1"/>
  <c r="E7" i="11"/>
  <c r="D7" i="11"/>
  <c r="D20" i="11" s="1"/>
  <c r="I6" i="11"/>
  <c r="I5" i="11"/>
  <c r="I4" i="11"/>
  <c r="H19" i="10"/>
  <c r="G19" i="10"/>
  <c r="F19" i="10"/>
  <c r="E19" i="10"/>
  <c r="D19" i="10"/>
  <c r="I18" i="10"/>
  <c r="I17" i="10"/>
  <c r="I16" i="10"/>
  <c r="H15" i="10"/>
  <c r="G15" i="10"/>
  <c r="F15" i="10"/>
  <c r="E15" i="10"/>
  <c r="D15" i="10"/>
  <c r="I14" i="10"/>
  <c r="I13" i="10"/>
  <c r="I12" i="10"/>
  <c r="H11" i="10"/>
  <c r="G11" i="10"/>
  <c r="F11" i="10"/>
  <c r="E11" i="10"/>
  <c r="D11" i="10"/>
  <c r="I10" i="10"/>
  <c r="I9" i="10"/>
  <c r="I8" i="10"/>
  <c r="H7" i="10"/>
  <c r="G7" i="10"/>
  <c r="F7" i="10"/>
  <c r="E7" i="10"/>
  <c r="D7" i="10"/>
  <c r="I6" i="10"/>
  <c r="I5" i="10"/>
  <c r="I4" i="10"/>
  <c r="H19" i="9"/>
  <c r="G19" i="9"/>
  <c r="F19" i="9"/>
  <c r="E19" i="9"/>
  <c r="D19" i="9"/>
  <c r="I18" i="9"/>
  <c r="I17" i="9"/>
  <c r="I16" i="9"/>
  <c r="H15" i="9"/>
  <c r="G15" i="9"/>
  <c r="F15" i="9"/>
  <c r="E15" i="9"/>
  <c r="D15" i="9"/>
  <c r="I14" i="9"/>
  <c r="I13" i="9"/>
  <c r="I12" i="9"/>
  <c r="H11" i="9"/>
  <c r="G11" i="9"/>
  <c r="F11" i="9"/>
  <c r="E11" i="9"/>
  <c r="D11" i="9"/>
  <c r="I10" i="9"/>
  <c r="I9" i="9"/>
  <c r="I8" i="9"/>
  <c r="H7" i="9"/>
  <c r="H20" i="9" s="1"/>
  <c r="G7" i="9"/>
  <c r="G20" i="9" s="1"/>
  <c r="F7" i="9"/>
  <c r="F20" i="9" s="1"/>
  <c r="E7" i="9"/>
  <c r="D7" i="9"/>
  <c r="D20" i="9" s="1"/>
  <c r="I6" i="9"/>
  <c r="I5" i="9"/>
  <c r="I4" i="9"/>
  <c r="I18" i="3"/>
  <c r="I17" i="3"/>
  <c r="G19" i="3"/>
  <c r="F19" i="3"/>
  <c r="E19" i="3"/>
  <c r="D19" i="3"/>
  <c r="G15" i="3"/>
  <c r="F15" i="3"/>
  <c r="E15" i="3"/>
  <c r="D15" i="3"/>
  <c r="I14" i="3"/>
  <c r="I13" i="3"/>
  <c r="I12" i="3"/>
  <c r="I10" i="3"/>
  <c r="I9" i="3"/>
  <c r="I8" i="3"/>
  <c r="I6" i="3"/>
  <c r="I5" i="3"/>
  <c r="I4" i="3"/>
  <c r="H11" i="3"/>
  <c r="G11" i="3"/>
  <c r="F11" i="3"/>
  <c r="E11" i="3"/>
  <c r="D11" i="3"/>
  <c r="H7" i="3"/>
  <c r="G7" i="3"/>
  <c r="G20" i="3" s="1"/>
  <c r="F7" i="3"/>
  <c r="E7" i="3"/>
  <c r="D7" i="3"/>
  <c r="F20" i="3" l="1"/>
  <c r="D20" i="3"/>
  <c r="H20" i="3"/>
  <c r="I16" i="3"/>
</calcChain>
</file>

<file path=xl/sharedStrings.xml><?xml version="1.0" encoding="utf-8"?>
<sst xmlns="http://schemas.openxmlformats.org/spreadsheetml/2006/main" count="144" uniqueCount="34">
  <si>
    <t xml:space="preserve">LUNA 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</si>
  <si>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</si>
  <si>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</si>
  <si>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</si>
  <si>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</si>
  <si>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</si>
  <si>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</si>
  <si>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</si>
  <si>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</si>
  <si>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</si>
  <si>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</si>
  <si>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</si>
  <si>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</si>
  <si>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TRIMESTRUL I</t>
  </si>
  <si>
    <t>TRIMESTRUL II</t>
  </si>
  <si>
    <t>TRIMESTRUL III</t>
  </si>
  <si>
    <t>TRIMESTRUL IV</t>
  </si>
  <si>
    <t>REVENDICAȚI</t>
  </si>
  <si>
    <t>ADOPTAȚI</t>
  </si>
  <si>
    <t>EUTANASIAȚI</t>
  </si>
  <si>
    <t>DECEDAȚI</t>
  </si>
  <si>
    <t>FINELE LUNII</t>
  </si>
  <si>
    <t>ÎNCEPUTUL LUNII</t>
  </si>
  <si>
    <t>TOTAL AN</t>
  </si>
  <si>
    <t>IDENTIFICAȚI</t>
  </si>
  <si>
    <t>ANIMATERRA 2024</t>
  </si>
  <si>
    <t>PIPO 2024</t>
  </si>
  <si>
    <t>BECLEAN 2024</t>
  </si>
  <si>
    <t>NĂSĂUD 2024</t>
  </si>
  <si>
    <t>BISTRIȚA 2024</t>
  </si>
  <si>
    <t>Anexa 10</t>
  </si>
  <si>
    <t>Număr de câini fără stăpân evaluați pe raza teritoriului</t>
  </si>
  <si>
    <t>Sem. I</t>
  </si>
  <si>
    <t>Sem.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</si>
</sst>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12"/>
      <color rgb="FF000000"/>
      <name val="Trebuchet MS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rebuchet MS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theme="1"/>
      <name val="Arial"/>
      <family val="2"/>
    </font>
    <font>
      <sz val="11"/>
      <color rgb="FF000000"/>
      <name val="Trebuchet MS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7" fillId="0" borderId="2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3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7" fillId="0" borderId="17" xfId="0" applyFont="1" applyBorder="1" applyAlignment="1">
      <alignment wrapText="1"/>
    </xf>
    <xf numFmtId="0" fontId="18" fillId="0" borderId="1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0" borderId="18" xfId="0" applyFont="1" applyBorder="1" applyAlignment="1">
      <alignment wrapText="1"/>
    </xf>
    <xf numFmtId="0" fontId="18" fillId="0" borderId="1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0" borderId="21" xfId="0" applyFont="1" applyBorder="1"/>
    <xf numFmtId="0" fontId="18" fillId="0" borderId="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21" xfId="0" applyFont="1" applyBorder="1" applyAlignment="1">
      <alignment horizontal="left" vertical="center"/>
    </xf>
    <xf numFmtId="0" fontId="17" fillId="0" borderId="18" xfId="0" applyFont="1" applyBorder="1"/>
    <xf numFmtId="0" fontId="18" fillId="0" borderId="15" xfId="0" applyFont="1" applyBorder="1" applyAlignment="1">
      <alignment horizontal="center" vertical="center"/>
    </xf>
    <xf numFmtId="0" fontId="19" fillId="0" borderId="18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7" fillId="0" borderId="22" xfId="0" applyFont="1" applyBorder="1" applyAlignment="1">
      <alignment wrapText="1"/>
    </xf>
    <xf numFmtId="0" fontId="0" fillId="0" borderId="2" xfId="0" applyBorder="1"/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 applyAlignment="1">
      <alignment wrapText="1"/>
    </xf>
    <xf numFmtId="0" fontId="11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wrapText="1"/>
    </xf>
    <xf numFmtId="0" fontId="17" fillId="0" borderId="30" xfId="0" applyFont="1" applyBorder="1" applyAlignment="1">
      <alignment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7" fillId="0" borderId="34" xfId="0" applyFont="1" applyBorder="1"/>
    <xf numFmtId="0" fontId="18" fillId="0" borderId="35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1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7" fillId="0" borderId="22" xfId="0" applyFont="1" applyBorder="1"/>
    <xf numFmtId="0" fontId="18" fillId="0" borderId="23" xfId="0" applyFont="1" applyBorder="1" applyAlignment="1">
      <alignment horizontal="center" vertical="center"/>
    </xf>
    <xf numFmtId="0" fontId="0" fillId="0" borderId="13" xfId="0" applyBorder="1"/>
    <xf numFmtId="0" fontId="11" fillId="0" borderId="5" xfId="0" applyFont="1" applyBorder="1" applyAlignment="1">
      <alignment horizontal="center" vertical="center"/>
    </xf>
    <xf numFmtId="0" fontId="1" fillId="0" borderId="8" xfId="0" applyFont="1" applyBorder="1"/>
    <xf numFmtId="0" fontId="3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1" fillId="0" borderId="10" xfId="0" applyFont="1" applyBorder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1" fillId="0" borderId="0" xfId="0" applyFont="1"/>
    <xf numFmtId="0" fontId="21" fillId="0" borderId="1" xfId="0" applyFont="1" applyBorder="1"/>
    <xf numFmtId="0" fontId="0" fillId="0" borderId="1" xfId="0" applyBorder="1"/>
    <xf numFmtId="0" fontId="2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0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7" sqref="K7"/>
    </sheetView>
  </sheetViews>
  <sheetFormatPr defaultColWidth="8.85546875" defaultRowHeight="15" x14ac:dyDescent="0.25"/>
  <cols>
    <col min="1" max="1" width="3" style="3" customWidth="1"/>
    <col min="2" max="2" width="18.140625" style="3" customWidth="1"/>
    <col min="3" max="3" width="11.28515625" style="3" customWidth="1"/>
    <col min="4" max="4" width="12.140625" style="3" customWidth="1"/>
    <col min="5" max="5" width="12.5703125" style="3" customWidth="1"/>
    <col min="6" max="6" width="10.140625" style="3" customWidth="1"/>
    <col min="7" max="7" width="13.28515625" style="3" customWidth="1"/>
    <col min="8" max="8" width="9.5703125" style="3" customWidth="1"/>
    <col min="9" max="9" width="11" style="3" customWidth="1"/>
    <col min="10" max="16384" width="8.85546875" style="3"/>
  </cols>
  <sheetData>
    <row r="1" spans="2:9" ht="15.75" thickBot="1" x14ac:dyDescent="0.3">
      <c r="I1" s="5" t="s">
        <v>30</v>
      </c>
    </row>
    <row r="2" spans="2:9" ht="32.25" thickBot="1" x14ac:dyDescent="0.3">
      <c r="B2" s="13" t="s">
        <v>25</v>
      </c>
      <c r="C2" s="18"/>
      <c r="D2" s="18"/>
      <c r="E2" s="18"/>
      <c r="F2" s="18"/>
      <c r="G2" s="18"/>
      <c r="H2" s="18"/>
      <c r="I2" s="18"/>
    </row>
    <row r="3" spans="2:9" s="4" customFormat="1" ht="30.75" thickBot="1" x14ac:dyDescent="0.25">
      <c r="B3" s="19" t="s">
        <v>0</v>
      </c>
      <c r="C3" s="20" t="s">
        <v>22</v>
      </c>
      <c r="D3" s="14" t="s">
        <v>24</v>
      </c>
      <c r="E3" s="14" t="s">
        <v>17</v>
      </c>
      <c r="F3" s="14" t="s">
        <v>18</v>
      </c>
      <c r="G3" s="14" t="s">
        <v>19</v>
      </c>
      <c r="H3" s="14" t="s">
        <v>20</v>
      </c>
      <c r="I3" s="15" t="s">
        <v>21</v>
      </c>
    </row>
    <row r="4" spans="2:9" ht="19.899999999999999" customHeight="1" x14ac:dyDescent="0.3">
      <c r="B4" s="21" t="s">
        <v>1</v>
      </c>
      <c r="C4" s="22">
        <v>25</v>
      </c>
      <c r="D4" s="23">
        <v>8</v>
      </c>
      <c r="E4" s="23">
        <v>0</v>
      </c>
      <c r="F4" s="23">
        <v>0</v>
      </c>
      <c r="G4" s="23">
        <v>0</v>
      </c>
      <c r="H4" s="23">
        <v>0</v>
      </c>
      <c r="I4" s="24">
        <f>C4+D4-(E4+F4+G4+H4)</f>
        <v>33</v>
      </c>
    </row>
    <row r="5" spans="2:9" ht="19.899999999999999" customHeight="1" x14ac:dyDescent="0.3">
      <c r="B5" s="25" t="s">
        <v>2</v>
      </c>
      <c r="C5" s="26">
        <v>33</v>
      </c>
      <c r="D5" s="27">
        <v>2</v>
      </c>
      <c r="E5" s="27">
        <v>0</v>
      </c>
      <c r="F5" s="27">
        <v>13</v>
      </c>
      <c r="G5" s="27">
        <v>0</v>
      </c>
      <c r="H5" s="27">
        <v>0</v>
      </c>
      <c r="I5" s="28">
        <f t="shared" ref="I5:I18" si="0">C5+D5-(E5+F5+G5+H5)</f>
        <v>22</v>
      </c>
    </row>
    <row r="6" spans="2:9" ht="19.899999999999999" customHeight="1" thickBot="1" x14ac:dyDescent="0.35">
      <c r="B6" s="44" t="s">
        <v>3</v>
      </c>
      <c r="C6" s="46">
        <v>22</v>
      </c>
      <c r="D6" s="47">
        <v>4</v>
      </c>
      <c r="E6" s="47">
        <v>0</v>
      </c>
      <c r="F6" s="47">
        <v>0</v>
      </c>
      <c r="G6" s="47">
        <v>0</v>
      </c>
      <c r="H6" s="47">
        <v>0</v>
      </c>
      <c r="I6" s="48">
        <f t="shared" si="0"/>
        <v>26</v>
      </c>
    </row>
    <row r="7" spans="2:9" ht="19.899999999999999" customHeight="1" x14ac:dyDescent="0.3">
      <c r="B7" s="53" t="s">
        <v>13</v>
      </c>
      <c r="C7" s="54"/>
      <c r="D7" s="55">
        <f>SUM(D4:D6)</f>
        <v>14</v>
      </c>
      <c r="E7" s="55">
        <f>SUM(E4:E6)</f>
        <v>0</v>
      </c>
      <c r="F7" s="55">
        <f t="shared" ref="F7:H7" si="1">SUM(F4:F6)</f>
        <v>13</v>
      </c>
      <c r="G7" s="55">
        <f t="shared" si="1"/>
        <v>0</v>
      </c>
      <c r="H7" s="55">
        <f t="shared" si="1"/>
        <v>0</v>
      </c>
      <c r="I7" s="56"/>
    </row>
    <row r="8" spans="2:9" ht="19.899999999999999" customHeight="1" x14ac:dyDescent="0.3">
      <c r="B8" s="25" t="s">
        <v>4</v>
      </c>
      <c r="C8" s="26">
        <v>26</v>
      </c>
      <c r="D8" s="27">
        <v>9</v>
      </c>
      <c r="E8" s="27">
        <v>0</v>
      </c>
      <c r="F8" s="27">
        <v>9</v>
      </c>
      <c r="G8" s="27">
        <v>0</v>
      </c>
      <c r="H8" s="27">
        <v>0</v>
      </c>
      <c r="I8" s="28">
        <f t="shared" si="0"/>
        <v>26</v>
      </c>
    </row>
    <row r="9" spans="2:9" ht="19.899999999999999" customHeight="1" x14ac:dyDescent="0.3">
      <c r="B9" s="25" t="s">
        <v>5</v>
      </c>
      <c r="C9" s="26">
        <v>26</v>
      </c>
      <c r="D9" s="27">
        <v>9</v>
      </c>
      <c r="E9" s="27">
        <v>0</v>
      </c>
      <c r="F9" s="27">
        <v>0</v>
      </c>
      <c r="G9" s="27">
        <v>0</v>
      </c>
      <c r="H9" s="27">
        <v>0</v>
      </c>
      <c r="I9" s="28">
        <f t="shared" si="0"/>
        <v>35</v>
      </c>
    </row>
    <row r="10" spans="2:9" ht="19.899999999999999" customHeight="1" x14ac:dyDescent="0.3">
      <c r="B10" s="25" t="s">
        <v>6</v>
      </c>
      <c r="C10" s="26">
        <v>35</v>
      </c>
      <c r="D10" s="27">
        <v>0</v>
      </c>
      <c r="E10" s="27">
        <v>0</v>
      </c>
      <c r="F10" s="27">
        <v>10</v>
      </c>
      <c r="G10" s="27">
        <v>0</v>
      </c>
      <c r="H10" s="27">
        <v>0</v>
      </c>
      <c r="I10" s="28">
        <f t="shared" si="0"/>
        <v>25</v>
      </c>
    </row>
    <row r="11" spans="2:9" ht="19.899999999999999" customHeight="1" x14ac:dyDescent="0.25">
      <c r="B11" s="29" t="s">
        <v>14</v>
      </c>
      <c r="C11" s="26"/>
      <c r="D11" s="27">
        <f>SUM(D8:D10)</f>
        <v>18</v>
      </c>
      <c r="E11" s="27">
        <f>SUM(E8:E10)</f>
        <v>0</v>
      </c>
      <c r="F11" s="27">
        <f t="shared" ref="F11:H11" si="2">SUM(F8:F10)</f>
        <v>19</v>
      </c>
      <c r="G11" s="27">
        <f t="shared" si="2"/>
        <v>0</v>
      </c>
      <c r="H11" s="27">
        <f t="shared" si="2"/>
        <v>0</v>
      </c>
      <c r="I11" s="28"/>
    </row>
    <row r="12" spans="2:9" ht="19.899999999999999" customHeight="1" x14ac:dyDescent="0.3">
      <c r="B12" s="25" t="s">
        <v>7</v>
      </c>
      <c r="C12" s="26">
        <v>25</v>
      </c>
      <c r="D12" s="27">
        <v>10</v>
      </c>
      <c r="E12" s="27">
        <v>0</v>
      </c>
      <c r="F12" s="27">
        <v>0</v>
      </c>
      <c r="G12" s="27">
        <v>0</v>
      </c>
      <c r="H12" s="27">
        <v>0</v>
      </c>
      <c r="I12" s="28">
        <f t="shared" si="0"/>
        <v>35</v>
      </c>
    </row>
    <row r="13" spans="2:9" ht="19.899999999999999" customHeight="1" x14ac:dyDescent="0.3">
      <c r="B13" s="25" t="s">
        <v>8</v>
      </c>
      <c r="C13" s="26">
        <v>35</v>
      </c>
      <c r="D13" s="27">
        <v>0</v>
      </c>
      <c r="E13" s="27">
        <v>0</v>
      </c>
      <c r="F13" s="27">
        <v>9</v>
      </c>
      <c r="G13" s="27">
        <v>0</v>
      </c>
      <c r="H13" s="27">
        <v>0</v>
      </c>
      <c r="I13" s="28">
        <f t="shared" si="0"/>
        <v>26</v>
      </c>
    </row>
    <row r="14" spans="2:9" ht="19.899999999999999" customHeight="1" x14ac:dyDescent="0.3">
      <c r="B14" s="25" t="s">
        <v>9</v>
      </c>
      <c r="C14" s="26">
        <v>26</v>
      </c>
      <c r="D14" s="27">
        <v>3</v>
      </c>
      <c r="E14" s="27">
        <v>0</v>
      </c>
      <c r="F14" s="27">
        <v>0</v>
      </c>
      <c r="G14" s="27">
        <v>0</v>
      </c>
      <c r="H14" s="27">
        <v>0</v>
      </c>
      <c r="I14" s="28">
        <f t="shared" si="0"/>
        <v>29</v>
      </c>
    </row>
    <row r="15" spans="2:9" ht="19.899999999999999" customHeight="1" x14ac:dyDescent="0.3">
      <c r="B15" s="25" t="s">
        <v>15</v>
      </c>
      <c r="C15" s="26"/>
      <c r="D15" s="27">
        <f>SUM(D12:D14)</f>
        <v>13</v>
      </c>
      <c r="E15" s="27">
        <f>SUM(E12:E14)</f>
        <v>0</v>
      </c>
      <c r="F15" s="27">
        <f t="shared" ref="F15:H15" si="3">SUM(F12:F14)</f>
        <v>9</v>
      </c>
      <c r="G15" s="27">
        <f t="shared" si="3"/>
        <v>0</v>
      </c>
      <c r="H15" s="27">
        <f t="shared" si="3"/>
        <v>0</v>
      </c>
      <c r="I15" s="28"/>
    </row>
    <row r="16" spans="2:9" ht="19.899999999999999" customHeight="1" x14ac:dyDescent="0.3">
      <c r="B16" s="25" t="s">
        <v>10</v>
      </c>
      <c r="C16" s="30">
        <v>29</v>
      </c>
      <c r="D16" s="27">
        <v>3</v>
      </c>
      <c r="E16" s="27">
        <v>0</v>
      </c>
      <c r="F16" s="27">
        <v>14</v>
      </c>
      <c r="G16" s="27">
        <v>0</v>
      </c>
      <c r="H16" s="27">
        <v>0</v>
      </c>
      <c r="I16" s="28">
        <f t="shared" si="0"/>
        <v>18</v>
      </c>
    </row>
    <row r="17" spans="2:9" ht="19.899999999999999" customHeight="1" x14ac:dyDescent="0.3">
      <c r="B17" s="25" t="s">
        <v>11</v>
      </c>
      <c r="C17" s="26">
        <v>18</v>
      </c>
      <c r="D17" s="27">
        <v>5</v>
      </c>
      <c r="E17" s="27">
        <v>0</v>
      </c>
      <c r="F17" s="27">
        <v>0</v>
      </c>
      <c r="G17" s="27">
        <v>1</v>
      </c>
      <c r="H17" s="27">
        <v>0</v>
      </c>
      <c r="I17" s="28">
        <f t="shared" si="0"/>
        <v>22</v>
      </c>
    </row>
    <row r="18" spans="2:9" ht="19.899999999999999" customHeight="1" x14ac:dyDescent="0.3">
      <c r="B18" s="25" t="s">
        <v>12</v>
      </c>
      <c r="C18" s="26">
        <v>22</v>
      </c>
      <c r="D18" s="27">
        <v>1</v>
      </c>
      <c r="E18" s="27">
        <v>0</v>
      </c>
      <c r="F18" s="27">
        <v>0</v>
      </c>
      <c r="G18" s="27">
        <v>0</v>
      </c>
      <c r="H18" s="27">
        <v>0</v>
      </c>
      <c r="I18" s="31">
        <f t="shared" si="0"/>
        <v>23</v>
      </c>
    </row>
    <row r="19" spans="2:9" ht="19.899999999999999" customHeight="1" thickBot="1" x14ac:dyDescent="0.35">
      <c r="B19" s="57" t="s">
        <v>16</v>
      </c>
      <c r="C19" s="58"/>
      <c r="D19" s="59">
        <f>SUM(D16:D18)</f>
        <v>9</v>
      </c>
      <c r="E19" s="59">
        <f>SUM(E16:E18)</f>
        <v>0</v>
      </c>
      <c r="F19" s="59">
        <f t="shared" ref="F19:H19" si="4">SUM(F16:F18)</f>
        <v>14</v>
      </c>
      <c r="G19" s="59">
        <f t="shared" si="4"/>
        <v>1</v>
      </c>
      <c r="H19" s="59">
        <f t="shared" si="4"/>
        <v>0</v>
      </c>
      <c r="I19" s="60"/>
    </row>
    <row r="20" spans="2:9" ht="19.899999999999999" customHeight="1" thickBot="1" x14ac:dyDescent="0.3">
      <c r="B20" s="49" t="s">
        <v>23</v>
      </c>
      <c r="C20" s="50"/>
      <c r="D20" s="51">
        <f>SUM(D7,D11,D15,D19)</f>
        <v>54</v>
      </c>
      <c r="E20" s="51">
        <f>SUM(E7,E11,E15,E19)</f>
        <v>0</v>
      </c>
      <c r="F20" s="51">
        <f>SUM(F7,F11,F15,F19)</f>
        <v>55</v>
      </c>
      <c r="G20" s="51">
        <f>SUM(G7,G11,G15,G19)</f>
        <v>1</v>
      </c>
      <c r="H20" s="51">
        <f>SUM(H7,H11,H15,H19)</f>
        <v>0</v>
      </c>
      <c r="I20" s="52"/>
    </row>
  </sheetData>
  <pageMargins left="0.7" right="0.7" top="0.75" bottom="0.75" header="0.3" footer="0.3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0"/>
  <sheetViews>
    <sheetView zoomScale="85" zoomScaleNormal="85" workbookViewId="0">
      <selection activeCell="I1" sqref="I1"/>
    </sheetView>
  </sheetViews>
  <sheetFormatPr defaultColWidth="8.85546875" defaultRowHeight="15" x14ac:dyDescent="0.25"/>
  <cols>
    <col min="1" max="1" width="2.42578125" style="3" customWidth="1"/>
    <col min="2" max="2" width="15.28515625" style="3" customWidth="1"/>
    <col min="3" max="3" width="9.28515625" style="3" customWidth="1"/>
    <col min="4" max="4" width="11.28515625" style="3" bestFit="1" customWidth="1"/>
    <col min="5" max="5" width="11.5703125" style="3" bestFit="1" customWidth="1"/>
    <col min="6" max="6" width="9.140625" style="3" bestFit="1" customWidth="1"/>
    <col min="7" max="7" width="11.42578125" style="3" bestFit="1" customWidth="1"/>
    <col min="8" max="8" width="8.7109375" style="3" bestFit="1" customWidth="1"/>
    <col min="9" max="9" width="9.28515625" style="3" customWidth="1"/>
    <col min="10" max="16384" width="8.85546875" style="3"/>
  </cols>
  <sheetData>
    <row r="1" spans="2:9" ht="15.75" thickBot="1" x14ac:dyDescent="0.3">
      <c r="I1" s="5" t="s">
        <v>30</v>
      </c>
    </row>
    <row r="2" spans="2:9" ht="15.75" thickBot="1" x14ac:dyDescent="0.3">
      <c r="B2" s="10" t="s">
        <v>26</v>
      </c>
    </row>
    <row r="3" spans="2:9" s="4" customFormat="1" ht="26.25" thickBot="1" x14ac:dyDescent="0.25">
      <c r="B3" s="9" t="s">
        <v>0</v>
      </c>
      <c r="C3" s="8" t="s">
        <v>22</v>
      </c>
      <c r="D3" s="6" t="s">
        <v>24</v>
      </c>
      <c r="E3" s="6" t="s">
        <v>17</v>
      </c>
      <c r="F3" s="6" t="s">
        <v>18</v>
      </c>
      <c r="G3" s="6" t="s">
        <v>19</v>
      </c>
      <c r="H3" s="6" t="s">
        <v>20</v>
      </c>
      <c r="I3" s="7" t="s">
        <v>21</v>
      </c>
    </row>
    <row r="4" spans="2:9" ht="19.899999999999999" customHeight="1" x14ac:dyDescent="0.3">
      <c r="B4" s="21" t="s">
        <v>1</v>
      </c>
      <c r="C4" s="22">
        <v>7</v>
      </c>
      <c r="D4" s="23">
        <v>17</v>
      </c>
      <c r="E4" s="23">
        <v>0</v>
      </c>
      <c r="F4" s="23">
        <v>17</v>
      </c>
      <c r="G4" s="23">
        <v>0</v>
      </c>
      <c r="H4" s="23">
        <v>0</v>
      </c>
      <c r="I4" s="24">
        <f>C4+D4-(E4+F4+G4+H4)</f>
        <v>7</v>
      </c>
    </row>
    <row r="5" spans="2:9" ht="19.899999999999999" customHeight="1" x14ac:dyDescent="0.3">
      <c r="B5" s="25" t="s">
        <v>2</v>
      </c>
      <c r="C5" s="26">
        <v>7</v>
      </c>
      <c r="D5" s="27">
        <v>17</v>
      </c>
      <c r="E5" s="27">
        <v>0</v>
      </c>
      <c r="F5" s="27">
        <v>17</v>
      </c>
      <c r="G5" s="27">
        <v>0</v>
      </c>
      <c r="H5" s="27">
        <v>0</v>
      </c>
      <c r="I5" s="28">
        <f t="shared" ref="I5:I18" si="0">C5+D5-(E5+F5+G5+H5)</f>
        <v>7</v>
      </c>
    </row>
    <row r="6" spans="2:9" ht="19.899999999999999" customHeight="1" x14ac:dyDescent="0.3">
      <c r="B6" s="25" t="s">
        <v>3</v>
      </c>
      <c r="C6" s="26">
        <v>7</v>
      </c>
      <c r="D6" s="27">
        <v>0</v>
      </c>
      <c r="E6" s="27">
        <v>0</v>
      </c>
      <c r="F6" s="27">
        <v>3</v>
      </c>
      <c r="G6" s="27">
        <v>0</v>
      </c>
      <c r="H6" s="27">
        <v>0</v>
      </c>
      <c r="I6" s="28">
        <f t="shared" si="0"/>
        <v>4</v>
      </c>
    </row>
    <row r="7" spans="2:9" ht="19.899999999999999" customHeight="1" x14ac:dyDescent="0.3">
      <c r="B7" s="25" t="s">
        <v>13</v>
      </c>
      <c r="C7" s="26"/>
      <c r="D7" s="27">
        <f>SUM(D4:D6)</f>
        <v>34</v>
      </c>
      <c r="E7" s="27">
        <f>SUM(E4:E6)</f>
        <v>0</v>
      </c>
      <c r="F7" s="27">
        <f t="shared" ref="F7:H7" si="1">SUM(F4:F6)</f>
        <v>37</v>
      </c>
      <c r="G7" s="27">
        <f t="shared" si="1"/>
        <v>0</v>
      </c>
      <c r="H7" s="27">
        <f t="shared" si="1"/>
        <v>0</v>
      </c>
      <c r="I7" s="28"/>
    </row>
    <row r="8" spans="2:9" ht="19.899999999999999" customHeight="1" x14ac:dyDescent="0.3">
      <c r="B8" s="25" t="s">
        <v>4</v>
      </c>
      <c r="C8" s="26">
        <v>4</v>
      </c>
      <c r="D8" s="27">
        <v>2</v>
      </c>
      <c r="E8" s="27">
        <v>0</v>
      </c>
      <c r="F8" s="27">
        <v>1</v>
      </c>
      <c r="G8" s="27">
        <v>0</v>
      </c>
      <c r="H8" s="27">
        <v>0</v>
      </c>
      <c r="I8" s="28">
        <f t="shared" si="0"/>
        <v>5</v>
      </c>
    </row>
    <row r="9" spans="2:9" ht="19.899999999999999" customHeight="1" x14ac:dyDescent="0.3">
      <c r="B9" s="25" t="s">
        <v>5</v>
      </c>
      <c r="C9" s="26">
        <v>5</v>
      </c>
      <c r="D9" s="27">
        <v>8</v>
      </c>
      <c r="E9" s="27">
        <v>0</v>
      </c>
      <c r="F9" s="27">
        <v>0</v>
      </c>
      <c r="G9" s="27">
        <v>0</v>
      </c>
      <c r="H9" s="27">
        <v>0</v>
      </c>
      <c r="I9" s="28">
        <f t="shared" si="0"/>
        <v>13</v>
      </c>
    </row>
    <row r="10" spans="2:9" ht="19.899999999999999" customHeight="1" x14ac:dyDescent="0.3">
      <c r="B10" s="25" t="s">
        <v>6</v>
      </c>
      <c r="C10" s="26">
        <v>13</v>
      </c>
      <c r="D10" s="27">
        <v>57</v>
      </c>
      <c r="E10" s="27">
        <v>0</v>
      </c>
      <c r="F10" s="27">
        <v>57</v>
      </c>
      <c r="G10" s="27">
        <v>0</v>
      </c>
      <c r="H10" s="27">
        <v>0</v>
      </c>
      <c r="I10" s="28">
        <f t="shared" si="0"/>
        <v>13</v>
      </c>
    </row>
    <row r="11" spans="2:9" ht="19.899999999999999" customHeight="1" x14ac:dyDescent="0.25">
      <c r="B11" s="29" t="s">
        <v>14</v>
      </c>
      <c r="C11" s="26"/>
      <c r="D11" s="27">
        <f>SUM(D8:D10)</f>
        <v>67</v>
      </c>
      <c r="E11" s="27">
        <f>SUM(E8:E10)</f>
        <v>0</v>
      </c>
      <c r="F11" s="27">
        <f t="shared" ref="F11:H11" si="2">SUM(F8:F10)</f>
        <v>58</v>
      </c>
      <c r="G11" s="27">
        <f t="shared" si="2"/>
        <v>0</v>
      </c>
      <c r="H11" s="27">
        <f t="shared" si="2"/>
        <v>0</v>
      </c>
      <c r="I11" s="28"/>
    </row>
    <row r="12" spans="2:9" ht="19.899999999999999" customHeight="1" x14ac:dyDescent="0.3">
      <c r="B12" s="25" t="s">
        <v>7</v>
      </c>
      <c r="C12" s="26">
        <v>13</v>
      </c>
      <c r="D12" s="27">
        <v>38</v>
      </c>
      <c r="E12" s="27">
        <v>0</v>
      </c>
      <c r="F12" s="27">
        <v>38</v>
      </c>
      <c r="G12" s="27">
        <v>0</v>
      </c>
      <c r="H12" s="27">
        <v>0</v>
      </c>
      <c r="I12" s="28">
        <f t="shared" si="0"/>
        <v>13</v>
      </c>
    </row>
    <row r="13" spans="2:9" ht="19.899999999999999" customHeight="1" x14ac:dyDescent="0.3">
      <c r="B13" s="25" t="s">
        <v>8</v>
      </c>
      <c r="C13" s="26">
        <v>13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8">
        <f t="shared" si="0"/>
        <v>13</v>
      </c>
    </row>
    <row r="14" spans="2:9" ht="19.899999999999999" customHeight="1" x14ac:dyDescent="0.3">
      <c r="B14" s="25" t="s">
        <v>9</v>
      </c>
      <c r="C14" s="26">
        <v>13</v>
      </c>
      <c r="D14" s="27">
        <v>60</v>
      </c>
      <c r="E14" s="27">
        <v>0</v>
      </c>
      <c r="F14" s="27">
        <v>58</v>
      </c>
      <c r="G14" s="27">
        <v>0</v>
      </c>
      <c r="H14" s="27">
        <v>0</v>
      </c>
      <c r="I14" s="28">
        <f t="shared" si="0"/>
        <v>15</v>
      </c>
    </row>
    <row r="15" spans="2:9" ht="19.899999999999999" customHeight="1" x14ac:dyDescent="0.3">
      <c r="B15" s="25" t="s">
        <v>15</v>
      </c>
      <c r="C15" s="26"/>
      <c r="D15" s="27">
        <f>SUM(D12:D14)</f>
        <v>98</v>
      </c>
      <c r="E15" s="27">
        <f>SUM(E12:E14)</f>
        <v>0</v>
      </c>
      <c r="F15" s="27">
        <f t="shared" ref="F15:H15" si="3">SUM(F12:F14)</f>
        <v>96</v>
      </c>
      <c r="G15" s="27">
        <f t="shared" si="3"/>
        <v>0</v>
      </c>
      <c r="H15" s="27">
        <f t="shared" si="3"/>
        <v>0</v>
      </c>
      <c r="I15" s="28"/>
    </row>
    <row r="16" spans="2:9" ht="19.899999999999999" customHeight="1" x14ac:dyDescent="0.3">
      <c r="B16" s="25" t="s">
        <v>10</v>
      </c>
      <c r="C16" s="30">
        <v>15</v>
      </c>
      <c r="D16" s="27">
        <v>55</v>
      </c>
      <c r="E16" s="27">
        <v>0</v>
      </c>
      <c r="F16" s="27">
        <v>57</v>
      </c>
      <c r="G16" s="27">
        <v>0</v>
      </c>
      <c r="H16" s="27">
        <v>0</v>
      </c>
      <c r="I16" s="28">
        <f t="shared" si="0"/>
        <v>13</v>
      </c>
    </row>
    <row r="17" spans="2:9" ht="19.899999999999999" customHeight="1" x14ac:dyDescent="0.3">
      <c r="B17" s="25" t="s">
        <v>11</v>
      </c>
      <c r="C17" s="26">
        <v>13</v>
      </c>
      <c r="D17" s="27">
        <v>55</v>
      </c>
      <c r="E17" s="27">
        <v>0</v>
      </c>
      <c r="F17" s="27">
        <v>56</v>
      </c>
      <c r="G17" s="27">
        <v>0</v>
      </c>
      <c r="H17" s="27">
        <v>0</v>
      </c>
      <c r="I17" s="28">
        <f t="shared" si="0"/>
        <v>12</v>
      </c>
    </row>
    <row r="18" spans="2:9" ht="19.899999999999999" customHeight="1" x14ac:dyDescent="0.3">
      <c r="B18" s="25" t="s">
        <v>12</v>
      </c>
      <c r="C18" s="26">
        <v>12</v>
      </c>
      <c r="D18" s="27">
        <v>70</v>
      </c>
      <c r="E18" s="27">
        <v>0</v>
      </c>
      <c r="F18" s="27">
        <v>73</v>
      </c>
      <c r="G18" s="27">
        <v>0</v>
      </c>
      <c r="H18" s="27">
        <v>0</v>
      </c>
      <c r="I18" s="31">
        <f t="shared" si="0"/>
        <v>9</v>
      </c>
    </row>
    <row r="19" spans="2:9" ht="39" customHeight="1" thickBot="1" x14ac:dyDescent="0.35">
      <c r="B19" s="44" t="s">
        <v>16</v>
      </c>
      <c r="C19" s="46"/>
      <c r="D19" s="47">
        <f>SUM(D16:D18)</f>
        <v>180</v>
      </c>
      <c r="E19" s="47">
        <f>SUM(E16:E18)</f>
        <v>0</v>
      </c>
      <c r="F19" s="47">
        <f t="shared" ref="F19:H19" si="4">SUM(F16:F18)</f>
        <v>186</v>
      </c>
      <c r="G19" s="47">
        <f t="shared" si="4"/>
        <v>0</v>
      </c>
      <c r="H19" s="47">
        <f t="shared" si="4"/>
        <v>0</v>
      </c>
      <c r="I19" s="48"/>
    </row>
    <row r="20" spans="2:9" ht="19.899999999999999" customHeight="1" thickBot="1" x14ac:dyDescent="0.3">
      <c r="B20" s="45" t="s">
        <v>23</v>
      </c>
      <c r="C20" s="61"/>
      <c r="D20" s="62">
        <f>SUM(D7,D11,D15,D19)</f>
        <v>379</v>
      </c>
      <c r="E20" s="63"/>
      <c r="F20" s="62">
        <f>SUM(F7,F11,F15,F19)</f>
        <v>377</v>
      </c>
      <c r="G20" s="63"/>
      <c r="H20" s="63"/>
      <c r="I20" s="64"/>
    </row>
  </sheetData>
  <pageMargins left="0.7" right="0.7" top="0.75" bottom="0.75" header="0.3" footer="0.3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6"/>
  <sheetViews>
    <sheetView topLeftCell="A7" zoomScaleNormal="100" workbookViewId="0">
      <selection activeCell="D30" sqref="D30:E30"/>
    </sheetView>
  </sheetViews>
  <sheetFormatPr defaultRowHeight="15" x14ac:dyDescent="0.25"/>
  <cols>
    <col min="1" max="1" width="3.85546875" customWidth="1"/>
    <col min="2" max="2" width="18.140625" customWidth="1"/>
    <col min="3" max="3" width="10.42578125" customWidth="1"/>
    <col min="4" max="4" width="11.28515625" bestFit="1" customWidth="1"/>
    <col min="5" max="5" width="11.7109375" bestFit="1" customWidth="1"/>
    <col min="6" max="6" width="9.140625" bestFit="1" customWidth="1"/>
    <col min="7" max="7" width="11.7109375" bestFit="1" customWidth="1"/>
    <col min="8" max="8" width="9" bestFit="1" customWidth="1"/>
    <col min="9" max="9" width="10.28515625" customWidth="1"/>
  </cols>
  <sheetData>
    <row r="1" spans="2:9" s="3" customFormat="1" ht="15.75" thickBot="1" x14ac:dyDescent="0.3">
      <c r="I1" s="5" t="s">
        <v>30</v>
      </c>
    </row>
    <row r="2" spans="2:9" s="3" customFormat="1" ht="16.5" thickBot="1" x14ac:dyDescent="0.3">
      <c r="B2" s="13" t="s">
        <v>27</v>
      </c>
    </row>
    <row r="3" spans="2:9" ht="29.45" customHeight="1" thickBot="1" x14ac:dyDescent="0.3">
      <c r="B3" s="11" t="s">
        <v>0</v>
      </c>
      <c r="C3" s="12" t="s">
        <v>22</v>
      </c>
      <c r="D3" s="6" t="s">
        <v>24</v>
      </c>
      <c r="E3" s="6" t="s">
        <v>17</v>
      </c>
      <c r="F3" s="6" t="s">
        <v>18</v>
      </c>
      <c r="G3" s="6" t="s">
        <v>19</v>
      </c>
      <c r="H3" s="6" t="s">
        <v>20</v>
      </c>
      <c r="I3" s="7" t="s">
        <v>21</v>
      </c>
    </row>
    <row r="4" spans="2:9" ht="19.899999999999999" customHeight="1" x14ac:dyDescent="0.3">
      <c r="B4" s="34" t="s">
        <v>1</v>
      </c>
      <c r="C4" s="35">
        <v>0</v>
      </c>
      <c r="D4" s="36">
        <v>0</v>
      </c>
      <c r="E4" s="36">
        <v>0</v>
      </c>
      <c r="F4" s="36">
        <v>0</v>
      </c>
      <c r="G4" s="36">
        <v>0</v>
      </c>
      <c r="H4" s="36">
        <v>0</v>
      </c>
      <c r="I4" s="37">
        <f>C4+D4-(E4+F4+G4+H4)</f>
        <v>0</v>
      </c>
    </row>
    <row r="5" spans="2:9" ht="19.899999999999999" customHeight="1" x14ac:dyDescent="0.3">
      <c r="B5" s="34" t="s">
        <v>2</v>
      </c>
      <c r="C5" s="35">
        <v>0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  <c r="I5" s="37">
        <f t="shared" ref="I5:I18" si="0">C5+D5-(E5+F5+G5+H5)</f>
        <v>0</v>
      </c>
    </row>
    <row r="6" spans="2:9" ht="19.899999999999999" customHeight="1" x14ac:dyDescent="0.3">
      <c r="B6" s="34" t="s">
        <v>3</v>
      </c>
      <c r="C6" s="35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7">
        <f t="shared" si="0"/>
        <v>0</v>
      </c>
    </row>
    <row r="7" spans="2:9" ht="19.899999999999999" customHeight="1" x14ac:dyDescent="0.3">
      <c r="B7" s="34" t="s">
        <v>13</v>
      </c>
      <c r="C7" s="35"/>
      <c r="D7" s="36">
        <f>SUM(D4:D6)</f>
        <v>0</v>
      </c>
      <c r="E7" s="36">
        <f>SUM(E4:E6)</f>
        <v>0</v>
      </c>
      <c r="F7" s="36">
        <f t="shared" ref="F7:H7" si="1">SUM(F4:F6)</f>
        <v>0</v>
      </c>
      <c r="G7" s="36">
        <f t="shared" si="1"/>
        <v>0</v>
      </c>
      <c r="H7" s="36">
        <f t="shared" si="1"/>
        <v>0</v>
      </c>
      <c r="I7" s="37"/>
    </row>
    <row r="8" spans="2:9" ht="19.899999999999999" customHeight="1" x14ac:dyDescent="0.3">
      <c r="B8" s="34" t="s">
        <v>4</v>
      </c>
      <c r="C8" s="35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7">
        <f t="shared" si="0"/>
        <v>0</v>
      </c>
    </row>
    <row r="9" spans="2:9" ht="19.899999999999999" customHeight="1" x14ac:dyDescent="0.3">
      <c r="B9" s="34" t="s">
        <v>5</v>
      </c>
      <c r="C9" s="35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7">
        <f t="shared" si="0"/>
        <v>0</v>
      </c>
    </row>
    <row r="10" spans="2:9" ht="19.899999999999999" customHeight="1" x14ac:dyDescent="0.3">
      <c r="B10" s="34" t="s">
        <v>6</v>
      </c>
      <c r="C10" s="35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7">
        <f t="shared" si="0"/>
        <v>0</v>
      </c>
    </row>
    <row r="11" spans="2:9" ht="19.899999999999999" customHeight="1" x14ac:dyDescent="0.25">
      <c r="B11" s="38" t="s">
        <v>14</v>
      </c>
      <c r="C11" s="35"/>
      <c r="D11" s="36">
        <f>SUM(D8:D10)</f>
        <v>0</v>
      </c>
      <c r="E11" s="36">
        <f>SUM(E8:E10)</f>
        <v>0</v>
      </c>
      <c r="F11" s="36">
        <f t="shared" ref="F11:H11" si="2">SUM(F8:F10)</f>
        <v>0</v>
      </c>
      <c r="G11" s="36">
        <f t="shared" si="2"/>
        <v>0</v>
      </c>
      <c r="H11" s="36">
        <f t="shared" si="2"/>
        <v>0</v>
      </c>
      <c r="I11" s="37"/>
    </row>
    <row r="12" spans="2:9" ht="19.899999999999999" customHeight="1" x14ac:dyDescent="0.3">
      <c r="B12" s="34" t="s">
        <v>7</v>
      </c>
      <c r="C12" s="35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7">
        <f t="shared" si="0"/>
        <v>0</v>
      </c>
    </row>
    <row r="13" spans="2:9" ht="19.899999999999999" customHeight="1" x14ac:dyDescent="0.3">
      <c r="B13" s="34" t="s">
        <v>8</v>
      </c>
      <c r="C13" s="35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7">
        <f t="shared" si="0"/>
        <v>0</v>
      </c>
    </row>
    <row r="14" spans="2:9" ht="19.899999999999999" customHeight="1" x14ac:dyDescent="0.3">
      <c r="B14" s="34" t="s">
        <v>9</v>
      </c>
      <c r="C14" s="35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7">
        <f t="shared" si="0"/>
        <v>0</v>
      </c>
    </row>
    <row r="15" spans="2:9" ht="19.899999999999999" customHeight="1" x14ac:dyDescent="0.3">
      <c r="B15" s="34" t="s">
        <v>15</v>
      </c>
      <c r="C15" s="35"/>
      <c r="D15" s="36">
        <f>SUM(D12:D14)</f>
        <v>0</v>
      </c>
      <c r="E15" s="36">
        <f>SUM(E12:E14)</f>
        <v>0</v>
      </c>
      <c r="F15" s="36">
        <f t="shared" ref="F15:H15" si="3">SUM(F12:F14)</f>
        <v>0</v>
      </c>
      <c r="G15" s="36">
        <f t="shared" si="3"/>
        <v>0</v>
      </c>
      <c r="H15" s="36">
        <f t="shared" si="3"/>
        <v>0</v>
      </c>
      <c r="I15" s="37"/>
    </row>
    <row r="16" spans="2:9" ht="19.899999999999999" customHeight="1" x14ac:dyDescent="0.3">
      <c r="B16" s="34" t="s">
        <v>10</v>
      </c>
      <c r="C16" s="35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7">
        <f t="shared" si="0"/>
        <v>0</v>
      </c>
    </row>
    <row r="17" spans="2:9" ht="19.899999999999999" customHeight="1" x14ac:dyDescent="0.3">
      <c r="B17" s="34" t="s">
        <v>11</v>
      </c>
      <c r="C17" s="35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7">
        <f t="shared" si="0"/>
        <v>0</v>
      </c>
    </row>
    <row r="18" spans="2:9" ht="19.899999999999999" customHeight="1" x14ac:dyDescent="0.3">
      <c r="B18" s="34" t="s">
        <v>12</v>
      </c>
      <c r="C18" s="35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7">
        <f t="shared" si="0"/>
        <v>0</v>
      </c>
    </row>
    <row r="19" spans="2:9" ht="19.899999999999999" customHeight="1" thickBot="1" x14ac:dyDescent="0.35">
      <c r="B19" s="65" t="s">
        <v>16</v>
      </c>
      <c r="C19" s="66"/>
      <c r="D19" s="67">
        <f>SUM(D16:D18)</f>
        <v>0</v>
      </c>
      <c r="E19" s="67">
        <f>SUM(E16:E18)</f>
        <v>0</v>
      </c>
      <c r="F19" s="67">
        <f t="shared" ref="F19:H19" si="4">SUM(F16:F18)</f>
        <v>0</v>
      </c>
      <c r="G19" s="67">
        <f t="shared" si="4"/>
        <v>0</v>
      </c>
      <c r="H19" s="67">
        <f t="shared" si="4"/>
        <v>0</v>
      </c>
      <c r="I19" s="68"/>
    </row>
    <row r="20" spans="2:9" ht="19.899999999999999" customHeight="1" thickBot="1" x14ac:dyDescent="0.3">
      <c r="B20" s="69" t="s">
        <v>23</v>
      </c>
      <c r="C20" s="70"/>
      <c r="D20" s="71"/>
      <c r="E20" s="71"/>
      <c r="F20" s="71"/>
      <c r="G20" s="71"/>
      <c r="H20" s="71"/>
      <c r="I20" s="72"/>
    </row>
    <row r="24" spans="2:9" ht="18.75" x14ac:dyDescent="0.3">
      <c r="B24" s="85" t="s">
        <v>31</v>
      </c>
      <c r="C24" s="85"/>
      <c r="D24" s="85"/>
      <c r="E24" s="85"/>
    </row>
    <row r="25" spans="2:9" ht="18.75" x14ac:dyDescent="0.3">
      <c r="B25" s="86" t="s">
        <v>32</v>
      </c>
      <c r="C25" s="86" t="s">
        <v>33</v>
      </c>
      <c r="D25" s="85"/>
      <c r="E25" s="85"/>
    </row>
    <row r="26" spans="2:9" x14ac:dyDescent="0.25">
      <c r="B26" s="87">
        <v>17</v>
      </c>
      <c r="C26" s="87">
        <v>15</v>
      </c>
    </row>
  </sheetData>
  <pageMargins left="0.7" right="0.7" top="0.75" bottom="0.75" header="0.3" footer="0.3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5"/>
  <sheetViews>
    <sheetView topLeftCell="A7" workbookViewId="0">
      <selection activeCell="J24" sqref="J24"/>
    </sheetView>
  </sheetViews>
  <sheetFormatPr defaultRowHeight="15" x14ac:dyDescent="0.25"/>
  <cols>
    <col min="1" max="1" width="3" customWidth="1"/>
    <col min="2" max="2" width="16.28515625" bestFit="1" customWidth="1"/>
    <col min="3" max="3" width="8.7109375" customWidth="1"/>
    <col min="4" max="4" width="9.7109375" bestFit="1" customWidth="1"/>
    <col min="5" max="5" width="9.85546875" bestFit="1" customWidth="1"/>
    <col min="6" max="6" width="7.7109375" bestFit="1" customWidth="1"/>
    <col min="7" max="7" width="10" bestFit="1" customWidth="1"/>
    <col min="8" max="8" width="7.42578125" bestFit="1" customWidth="1"/>
    <col min="9" max="9" width="10.42578125" customWidth="1"/>
  </cols>
  <sheetData>
    <row r="1" spans="2:9" s="3" customFormat="1" ht="15.75" thickBot="1" x14ac:dyDescent="0.3">
      <c r="I1" s="5" t="s">
        <v>30</v>
      </c>
    </row>
    <row r="2" spans="2:9" s="3" customFormat="1" ht="15.75" thickBot="1" x14ac:dyDescent="0.3">
      <c r="B2" s="10" t="s">
        <v>28</v>
      </c>
    </row>
    <row r="3" spans="2:9" ht="31.15" customHeight="1" thickBot="1" x14ac:dyDescent="0.3">
      <c r="B3" s="33" t="s">
        <v>0</v>
      </c>
      <c r="C3" s="32" t="s">
        <v>22</v>
      </c>
      <c r="D3" s="16" t="s">
        <v>24</v>
      </c>
      <c r="E3" s="16" t="s">
        <v>17</v>
      </c>
      <c r="F3" s="16" t="s">
        <v>18</v>
      </c>
      <c r="G3" s="16" t="s">
        <v>19</v>
      </c>
      <c r="H3" s="16" t="s">
        <v>20</v>
      </c>
      <c r="I3" s="17" t="s">
        <v>21</v>
      </c>
    </row>
    <row r="4" spans="2:9" ht="19.899999999999999" customHeight="1" x14ac:dyDescent="0.3">
      <c r="B4" s="39" t="s">
        <v>1</v>
      </c>
      <c r="C4" s="40">
        <v>75</v>
      </c>
      <c r="D4" s="36">
        <v>0</v>
      </c>
      <c r="E4" s="36">
        <v>0</v>
      </c>
      <c r="F4" s="36">
        <v>3</v>
      </c>
      <c r="G4" s="36">
        <v>0</v>
      </c>
      <c r="H4" s="36">
        <v>0</v>
      </c>
      <c r="I4" s="37">
        <f>C4+D4-(E4+F4+G4+H4)</f>
        <v>72</v>
      </c>
    </row>
    <row r="5" spans="2:9" ht="19.899999999999999" customHeight="1" x14ac:dyDescent="0.3">
      <c r="B5" s="39" t="s">
        <v>2</v>
      </c>
      <c r="C5" s="40">
        <v>72</v>
      </c>
      <c r="D5" s="36">
        <v>1</v>
      </c>
      <c r="E5" s="36">
        <v>0</v>
      </c>
      <c r="F5" s="36">
        <v>2</v>
      </c>
      <c r="G5" s="36">
        <v>0</v>
      </c>
      <c r="H5" s="36">
        <v>0</v>
      </c>
      <c r="I5" s="37">
        <f t="shared" ref="I5:I18" si="0">C5+D5-(E5+F5+G5+H5)</f>
        <v>71</v>
      </c>
    </row>
    <row r="6" spans="2:9" ht="19.899999999999999" customHeight="1" x14ac:dyDescent="0.3">
      <c r="B6" s="39" t="s">
        <v>3</v>
      </c>
      <c r="C6" s="40">
        <v>71</v>
      </c>
      <c r="D6" s="36">
        <v>0</v>
      </c>
      <c r="E6" s="36">
        <v>0</v>
      </c>
      <c r="F6" s="36">
        <v>1</v>
      </c>
      <c r="G6" s="36">
        <v>0</v>
      </c>
      <c r="H6" s="36">
        <v>0</v>
      </c>
      <c r="I6" s="37">
        <f t="shared" si="0"/>
        <v>70</v>
      </c>
    </row>
    <row r="7" spans="2:9" ht="19.899999999999999" customHeight="1" x14ac:dyDescent="0.3">
      <c r="B7" s="39" t="s">
        <v>13</v>
      </c>
      <c r="C7" s="40"/>
      <c r="D7" s="36">
        <f>SUM(D4:D6)</f>
        <v>1</v>
      </c>
      <c r="E7" s="36">
        <f>SUM(E4:E6)</f>
        <v>0</v>
      </c>
      <c r="F7" s="36">
        <f t="shared" ref="F7:H7" si="1">SUM(F4:F6)</f>
        <v>6</v>
      </c>
      <c r="G7" s="36">
        <f t="shared" si="1"/>
        <v>0</v>
      </c>
      <c r="H7" s="36">
        <f t="shared" si="1"/>
        <v>0</v>
      </c>
      <c r="I7" s="37"/>
    </row>
    <row r="8" spans="2:9" ht="19.899999999999999" customHeight="1" x14ac:dyDescent="0.3">
      <c r="B8" s="39" t="s">
        <v>4</v>
      </c>
      <c r="C8" s="40">
        <v>70</v>
      </c>
      <c r="D8" s="36">
        <v>1</v>
      </c>
      <c r="E8" s="36">
        <v>0</v>
      </c>
      <c r="F8" s="36">
        <v>2</v>
      </c>
      <c r="G8" s="36">
        <v>0</v>
      </c>
      <c r="H8" s="36">
        <v>1</v>
      </c>
      <c r="I8" s="37">
        <f t="shared" si="0"/>
        <v>68</v>
      </c>
    </row>
    <row r="9" spans="2:9" ht="19.899999999999999" customHeight="1" x14ac:dyDescent="0.3">
      <c r="B9" s="39" t="s">
        <v>5</v>
      </c>
      <c r="C9" s="40">
        <v>68</v>
      </c>
      <c r="D9" s="36">
        <v>1</v>
      </c>
      <c r="E9" s="36">
        <v>0</v>
      </c>
      <c r="F9" s="36">
        <v>2</v>
      </c>
      <c r="G9" s="36">
        <v>0</v>
      </c>
      <c r="H9" s="36">
        <v>0</v>
      </c>
      <c r="I9" s="37">
        <f t="shared" si="0"/>
        <v>67</v>
      </c>
    </row>
    <row r="10" spans="2:9" ht="19.899999999999999" customHeight="1" x14ac:dyDescent="0.3">
      <c r="B10" s="39" t="s">
        <v>6</v>
      </c>
      <c r="C10" s="40">
        <v>67</v>
      </c>
      <c r="D10" s="36">
        <v>6</v>
      </c>
      <c r="E10" s="36">
        <v>0</v>
      </c>
      <c r="F10" s="36">
        <v>4</v>
      </c>
      <c r="G10" s="36">
        <v>0</v>
      </c>
      <c r="H10" s="36">
        <v>0</v>
      </c>
      <c r="I10" s="37">
        <f t="shared" si="0"/>
        <v>69</v>
      </c>
    </row>
    <row r="11" spans="2:9" ht="19.899999999999999" customHeight="1" x14ac:dyDescent="0.25">
      <c r="B11" s="41" t="s">
        <v>14</v>
      </c>
      <c r="C11" s="40"/>
      <c r="D11" s="36">
        <f>SUM(D8:D10)</f>
        <v>8</v>
      </c>
      <c r="E11" s="36">
        <f>SUM(E8:E10)</f>
        <v>0</v>
      </c>
      <c r="F11" s="36">
        <f t="shared" ref="F11" si="2">SUM(F8:F10)</f>
        <v>8</v>
      </c>
      <c r="G11" s="36">
        <f t="shared" ref="G11" si="3">SUM(G8:G10)</f>
        <v>0</v>
      </c>
      <c r="H11" s="36">
        <f t="shared" ref="H11" si="4">SUM(H8:H10)</f>
        <v>1</v>
      </c>
      <c r="I11" s="37"/>
    </row>
    <row r="12" spans="2:9" ht="19.899999999999999" customHeight="1" x14ac:dyDescent="0.3">
      <c r="B12" s="39" t="s">
        <v>7</v>
      </c>
      <c r="C12" s="40">
        <v>69</v>
      </c>
      <c r="D12" s="36">
        <v>0</v>
      </c>
      <c r="E12" s="36">
        <v>0</v>
      </c>
      <c r="F12" s="36">
        <v>2</v>
      </c>
      <c r="G12" s="36">
        <v>0</v>
      </c>
      <c r="H12" s="36">
        <v>0</v>
      </c>
      <c r="I12" s="37">
        <f t="shared" si="0"/>
        <v>67</v>
      </c>
    </row>
    <row r="13" spans="2:9" ht="19.899999999999999" customHeight="1" x14ac:dyDescent="0.3">
      <c r="B13" s="39" t="s">
        <v>8</v>
      </c>
      <c r="C13" s="40">
        <v>67</v>
      </c>
      <c r="D13" s="36">
        <v>19</v>
      </c>
      <c r="E13" s="36">
        <v>0</v>
      </c>
      <c r="F13" s="36">
        <v>5</v>
      </c>
      <c r="G13" s="36">
        <v>0</v>
      </c>
      <c r="H13" s="36">
        <v>1</v>
      </c>
      <c r="I13" s="37">
        <f t="shared" si="0"/>
        <v>80</v>
      </c>
    </row>
    <row r="14" spans="2:9" ht="19.899999999999999" customHeight="1" x14ac:dyDescent="0.3">
      <c r="B14" s="39" t="s">
        <v>9</v>
      </c>
      <c r="C14" s="40">
        <v>80</v>
      </c>
      <c r="D14" s="36">
        <v>2</v>
      </c>
      <c r="E14" s="36">
        <v>0</v>
      </c>
      <c r="F14" s="36">
        <v>4</v>
      </c>
      <c r="G14" s="36">
        <v>0</v>
      </c>
      <c r="H14" s="36">
        <v>3</v>
      </c>
      <c r="I14" s="37">
        <f t="shared" si="0"/>
        <v>75</v>
      </c>
    </row>
    <row r="15" spans="2:9" ht="19.899999999999999" customHeight="1" x14ac:dyDescent="0.3">
      <c r="B15" s="39" t="s">
        <v>15</v>
      </c>
      <c r="C15" s="40"/>
      <c r="D15" s="36">
        <f>SUM(D12:D14)</f>
        <v>21</v>
      </c>
      <c r="E15" s="36">
        <f>SUM(E12:E14)</f>
        <v>0</v>
      </c>
      <c r="F15" s="36">
        <f t="shared" ref="F15:H15" si="5">SUM(F12:F14)</f>
        <v>11</v>
      </c>
      <c r="G15" s="36">
        <f t="shared" ref="G15" si="6">SUM(G12:G14)</f>
        <v>0</v>
      </c>
      <c r="H15" s="36">
        <f t="shared" si="5"/>
        <v>4</v>
      </c>
      <c r="I15" s="37"/>
    </row>
    <row r="16" spans="2:9" ht="19.899999999999999" customHeight="1" x14ac:dyDescent="0.3">
      <c r="B16" s="39" t="s">
        <v>10</v>
      </c>
      <c r="C16" s="42">
        <v>75</v>
      </c>
      <c r="D16" s="36">
        <v>4</v>
      </c>
      <c r="E16" s="36">
        <v>0</v>
      </c>
      <c r="F16" s="36">
        <v>3</v>
      </c>
      <c r="G16" s="36">
        <v>0</v>
      </c>
      <c r="H16" s="36">
        <v>1</v>
      </c>
      <c r="I16" s="37">
        <f t="shared" si="0"/>
        <v>75</v>
      </c>
    </row>
    <row r="17" spans="2:9" ht="19.899999999999999" customHeight="1" x14ac:dyDescent="0.3">
      <c r="B17" s="39" t="s">
        <v>11</v>
      </c>
      <c r="C17" s="40">
        <v>75</v>
      </c>
      <c r="D17" s="36">
        <v>0</v>
      </c>
      <c r="E17" s="36">
        <v>0</v>
      </c>
      <c r="F17" s="36">
        <v>3</v>
      </c>
      <c r="G17" s="36">
        <v>0</v>
      </c>
      <c r="H17" s="36">
        <v>0</v>
      </c>
      <c r="I17" s="37">
        <f t="shared" si="0"/>
        <v>72</v>
      </c>
    </row>
    <row r="18" spans="2:9" ht="19.899999999999999" customHeight="1" x14ac:dyDescent="0.3">
      <c r="B18" s="39" t="s">
        <v>12</v>
      </c>
      <c r="C18" s="40">
        <v>72</v>
      </c>
      <c r="D18" s="36">
        <v>3</v>
      </c>
      <c r="E18" s="36">
        <v>0</v>
      </c>
      <c r="F18" s="36">
        <v>1</v>
      </c>
      <c r="G18" s="36">
        <v>0</v>
      </c>
      <c r="H18" s="36">
        <v>0</v>
      </c>
      <c r="I18" s="43">
        <f t="shared" si="0"/>
        <v>74</v>
      </c>
    </row>
    <row r="19" spans="2:9" ht="19.899999999999999" customHeight="1" thickBot="1" x14ac:dyDescent="0.35">
      <c r="B19" s="73" t="s">
        <v>16</v>
      </c>
      <c r="C19" s="74"/>
      <c r="D19" s="67">
        <f>SUM(D16:D18)</f>
        <v>7</v>
      </c>
      <c r="E19" s="67">
        <f>SUM(E16:E18)</f>
        <v>0</v>
      </c>
      <c r="F19" s="67">
        <f t="shared" ref="F19" si="7">SUM(F16:F18)</f>
        <v>7</v>
      </c>
      <c r="G19" s="67">
        <f t="shared" ref="G19" si="8">SUM(G16:G18)</f>
        <v>0</v>
      </c>
      <c r="H19" s="67">
        <f t="shared" ref="H19" si="9">SUM(H16:H18)</f>
        <v>1</v>
      </c>
      <c r="I19" s="68"/>
    </row>
    <row r="20" spans="2:9" ht="19.899999999999999" customHeight="1" thickBot="1" x14ac:dyDescent="0.3">
      <c r="B20" s="45" t="s">
        <v>23</v>
      </c>
      <c r="C20" s="75"/>
      <c r="D20" s="76">
        <f>SUM(D7,D11,D15,D19)</f>
        <v>37</v>
      </c>
      <c r="E20" s="71"/>
      <c r="F20" s="76">
        <f>SUM(F7,F11,F15,F19)</f>
        <v>32</v>
      </c>
      <c r="G20" s="71">
        <f>SUM(G7,G11,G15,G19)</f>
        <v>0</v>
      </c>
      <c r="H20" s="76">
        <f>SUM(H7,H11,H15,H19)</f>
        <v>6</v>
      </c>
      <c r="I20" s="72"/>
    </row>
    <row r="23" spans="2:9" ht="18.75" x14ac:dyDescent="0.3">
      <c r="B23" s="85" t="s">
        <v>31</v>
      </c>
      <c r="C23" s="85"/>
      <c r="D23" s="85"/>
      <c r="E23" s="85"/>
      <c r="F23" s="85"/>
      <c r="G23" s="85"/>
    </row>
    <row r="24" spans="2:9" ht="18.75" x14ac:dyDescent="0.3">
      <c r="B24" s="86" t="s">
        <v>32</v>
      </c>
      <c r="C24" s="86" t="s">
        <v>33</v>
      </c>
      <c r="D24" s="85"/>
      <c r="E24" s="85"/>
      <c r="F24" s="85"/>
      <c r="G24" s="85"/>
    </row>
    <row r="25" spans="2:9" ht="18.75" x14ac:dyDescent="0.3">
      <c r="B25" s="88">
        <v>15</v>
      </c>
      <c r="C25" s="88">
        <v>15</v>
      </c>
      <c r="D25" s="85"/>
      <c r="E25" s="85"/>
      <c r="F25" s="85"/>
      <c r="G25" s="85"/>
    </row>
  </sheetData>
  <pageMargins left="0.7" right="0.7" top="0.75" bottom="0.75" header="0.3" footer="0.3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5"/>
  <sheetViews>
    <sheetView tabSelected="1" zoomScale="85" zoomScaleNormal="85" workbookViewId="0">
      <selection activeCell="U8" sqref="U8"/>
    </sheetView>
  </sheetViews>
  <sheetFormatPr defaultRowHeight="15" x14ac:dyDescent="0.25"/>
  <cols>
    <col min="1" max="1" width="2" customWidth="1"/>
    <col min="2" max="2" width="18.140625" customWidth="1"/>
    <col min="3" max="3" width="10.5703125" customWidth="1"/>
    <col min="4" max="4" width="11.28515625" bestFit="1" customWidth="1"/>
    <col min="5" max="5" width="11.5703125" bestFit="1" customWidth="1"/>
    <col min="6" max="6" width="9.140625" bestFit="1" customWidth="1"/>
    <col min="7" max="7" width="11.42578125" bestFit="1" customWidth="1"/>
    <col min="8" max="8" width="8.7109375" bestFit="1" customWidth="1"/>
    <col min="9" max="9" width="9.85546875" customWidth="1"/>
  </cols>
  <sheetData>
    <row r="1" spans="2:9" s="3" customFormat="1" ht="15.75" thickBot="1" x14ac:dyDescent="0.3">
      <c r="I1" s="5" t="s">
        <v>30</v>
      </c>
    </row>
    <row r="2" spans="2:9" s="3" customFormat="1" ht="15.75" thickBot="1" x14ac:dyDescent="0.3">
      <c r="B2" s="10" t="s">
        <v>29</v>
      </c>
    </row>
    <row r="3" spans="2:9" ht="25.15" customHeight="1" thickBot="1" x14ac:dyDescent="0.3">
      <c r="B3" s="11" t="s">
        <v>0</v>
      </c>
      <c r="C3" s="12" t="s">
        <v>22</v>
      </c>
      <c r="D3" s="6" t="s">
        <v>24</v>
      </c>
      <c r="E3" s="6" t="s">
        <v>17</v>
      </c>
      <c r="F3" s="6" t="s">
        <v>18</v>
      </c>
      <c r="G3" s="6" t="s">
        <v>19</v>
      </c>
      <c r="H3" s="6" t="s">
        <v>20</v>
      </c>
      <c r="I3" s="7" t="s">
        <v>21</v>
      </c>
    </row>
    <row r="4" spans="2:9" ht="19.899999999999999" customHeight="1" x14ac:dyDescent="0.35">
      <c r="B4" s="77" t="s">
        <v>1</v>
      </c>
      <c r="C4" s="1">
        <v>80</v>
      </c>
      <c r="D4" s="1">
        <v>16</v>
      </c>
      <c r="E4" s="1">
        <v>0</v>
      </c>
      <c r="F4" s="1">
        <v>17</v>
      </c>
      <c r="G4" s="1">
        <v>0</v>
      </c>
      <c r="H4" s="1">
        <v>0</v>
      </c>
      <c r="I4" s="78">
        <f>C4+D4-(E4+F4+G4+H4)</f>
        <v>79</v>
      </c>
    </row>
    <row r="5" spans="2:9" ht="19.899999999999999" customHeight="1" x14ac:dyDescent="0.35">
      <c r="B5" s="77" t="s">
        <v>2</v>
      </c>
      <c r="C5" s="1">
        <v>79</v>
      </c>
      <c r="D5" s="1">
        <v>20</v>
      </c>
      <c r="E5" s="1">
        <v>0</v>
      </c>
      <c r="F5" s="1">
        <v>24</v>
      </c>
      <c r="G5" s="1">
        <v>0</v>
      </c>
      <c r="H5" s="1">
        <v>0</v>
      </c>
      <c r="I5" s="78">
        <f>C5+D5-(E5+F5+G5+H5)</f>
        <v>75</v>
      </c>
    </row>
    <row r="6" spans="2:9" ht="19.899999999999999" customHeight="1" x14ac:dyDescent="0.35">
      <c r="B6" s="77" t="s">
        <v>3</v>
      </c>
      <c r="C6" s="1">
        <v>75</v>
      </c>
      <c r="D6" s="1">
        <v>43</v>
      </c>
      <c r="E6" s="1">
        <v>0</v>
      </c>
      <c r="F6" s="1">
        <v>23</v>
      </c>
      <c r="G6" s="1">
        <v>0</v>
      </c>
      <c r="H6" s="1">
        <v>0</v>
      </c>
      <c r="I6" s="78">
        <f>C6+D6-(E6+F6+G6+H6)</f>
        <v>95</v>
      </c>
    </row>
    <row r="7" spans="2:9" ht="19.899999999999999" customHeight="1" x14ac:dyDescent="0.35">
      <c r="B7" s="77" t="s">
        <v>13</v>
      </c>
      <c r="C7" s="1"/>
      <c r="D7" s="1">
        <f>SUM(D4:D6)</f>
        <v>79</v>
      </c>
      <c r="E7" s="1">
        <f>SUM(E4:E6)</f>
        <v>0</v>
      </c>
      <c r="F7" s="1">
        <f t="shared" ref="F7:H7" si="0">SUM(F4:F6)</f>
        <v>64</v>
      </c>
      <c r="G7" s="1">
        <f t="shared" si="0"/>
        <v>0</v>
      </c>
      <c r="H7" s="1">
        <f t="shared" si="0"/>
        <v>0</v>
      </c>
      <c r="I7" s="78"/>
    </row>
    <row r="8" spans="2:9" ht="19.899999999999999" customHeight="1" x14ac:dyDescent="0.35">
      <c r="B8" s="77" t="s">
        <v>4</v>
      </c>
      <c r="C8" s="1">
        <v>95</v>
      </c>
      <c r="D8" s="1">
        <v>48</v>
      </c>
      <c r="E8" s="1">
        <v>0</v>
      </c>
      <c r="F8" s="1">
        <v>26</v>
      </c>
      <c r="G8" s="1">
        <v>0</v>
      </c>
      <c r="H8" s="1">
        <v>0</v>
      </c>
      <c r="I8" s="78">
        <f>C8+D8-(E8+F8+G8+H8)</f>
        <v>117</v>
      </c>
    </row>
    <row r="9" spans="2:9" ht="19.899999999999999" customHeight="1" x14ac:dyDescent="0.35">
      <c r="B9" s="77" t="s">
        <v>5</v>
      </c>
      <c r="C9" s="1">
        <v>117</v>
      </c>
      <c r="D9" s="1">
        <v>35</v>
      </c>
      <c r="E9" s="1">
        <v>0</v>
      </c>
      <c r="F9" s="1">
        <v>45</v>
      </c>
      <c r="G9" s="1">
        <v>0</v>
      </c>
      <c r="H9" s="1">
        <v>0</v>
      </c>
      <c r="I9" s="78">
        <f>C9+D9-(E9+F9+G9+H9)</f>
        <v>107</v>
      </c>
    </row>
    <row r="10" spans="2:9" ht="19.899999999999999" customHeight="1" x14ac:dyDescent="0.35">
      <c r="B10" s="77" t="s">
        <v>6</v>
      </c>
      <c r="C10" s="1">
        <v>107</v>
      </c>
      <c r="D10" s="1">
        <v>17</v>
      </c>
      <c r="E10" s="1">
        <v>0</v>
      </c>
      <c r="F10" s="1">
        <v>15</v>
      </c>
      <c r="G10" s="1">
        <v>0</v>
      </c>
      <c r="H10" s="1">
        <v>0</v>
      </c>
      <c r="I10" s="78">
        <f>C10+D10-(E10+F10+G10+H10)</f>
        <v>109</v>
      </c>
    </row>
    <row r="11" spans="2:9" ht="19.899999999999999" customHeight="1" x14ac:dyDescent="0.25">
      <c r="B11" s="79" t="s">
        <v>14</v>
      </c>
      <c r="C11" s="1"/>
      <c r="D11" s="1">
        <f>SUM(D8:D10)</f>
        <v>100</v>
      </c>
      <c r="E11" s="1">
        <f>SUM(E8:E10)</f>
        <v>0</v>
      </c>
      <c r="F11" s="1">
        <f t="shared" ref="F11:H11" si="1">SUM(F8:F10)</f>
        <v>86</v>
      </c>
      <c r="G11" s="1">
        <f t="shared" si="1"/>
        <v>0</v>
      </c>
      <c r="H11" s="1">
        <f t="shared" si="1"/>
        <v>0</v>
      </c>
      <c r="I11" s="78"/>
    </row>
    <row r="12" spans="2:9" ht="19.899999999999999" customHeight="1" x14ac:dyDescent="0.35">
      <c r="B12" s="77" t="s">
        <v>7</v>
      </c>
      <c r="C12" s="1">
        <v>109</v>
      </c>
      <c r="D12" s="1">
        <v>26</v>
      </c>
      <c r="E12" s="1">
        <v>0</v>
      </c>
      <c r="F12" s="1">
        <v>22</v>
      </c>
      <c r="G12" s="1">
        <v>0</v>
      </c>
      <c r="H12" s="1">
        <v>5</v>
      </c>
      <c r="I12" s="78">
        <f>C12+D12-(E12+F12+G12+H12)</f>
        <v>108</v>
      </c>
    </row>
    <row r="13" spans="2:9" ht="19.899999999999999" customHeight="1" x14ac:dyDescent="0.35">
      <c r="B13" s="77" t="s">
        <v>8</v>
      </c>
      <c r="C13" s="1">
        <v>108</v>
      </c>
      <c r="D13" s="1">
        <v>30</v>
      </c>
      <c r="E13" s="1">
        <v>0</v>
      </c>
      <c r="F13" s="1">
        <v>33</v>
      </c>
      <c r="G13" s="1">
        <v>0</v>
      </c>
      <c r="H13" s="1">
        <v>1</v>
      </c>
      <c r="I13" s="78">
        <f>C13+D13-(E13+F13+G13+H13)</f>
        <v>104</v>
      </c>
    </row>
    <row r="14" spans="2:9" ht="19.899999999999999" customHeight="1" x14ac:dyDescent="0.35">
      <c r="B14" s="77" t="s">
        <v>9</v>
      </c>
      <c r="C14" s="1">
        <v>104</v>
      </c>
      <c r="D14" s="1">
        <v>35</v>
      </c>
      <c r="E14" s="1">
        <v>0</v>
      </c>
      <c r="F14" s="1">
        <v>19</v>
      </c>
      <c r="G14" s="1">
        <v>0</v>
      </c>
      <c r="H14" s="1">
        <v>8</v>
      </c>
      <c r="I14" s="78">
        <f>C14+D14-(E14+F14+G14+H14)</f>
        <v>112</v>
      </c>
    </row>
    <row r="15" spans="2:9" ht="19.899999999999999" customHeight="1" x14ac:dyDescent="0.35">
      <c r="B15" s="77" t="s">
        <v>15</v>
      </c>
      <c r="C15" s="1"/>
      <c r="D15" s="1">
        <f>SUM(D12:D14)</f>
        <v>91</v>
      </c>
      <c r="E15" s="1">
        <f>SUM(E12:E14)</f>
        <v>0</v>
      </c>
      <c r="F15" s="1">
        <f t="shared" ref="F15:H15" si="2">SUM(F12:F14)</f>
        <v>74</v>
      </c>
      <c r="G15" s="1">
        <f t="shared" si="2"/>
        <v>0</v>
      </c>
      <c r="H15" s="1">
        <f t="shared" si="2"/>
        <v>14</v>
      </c>
      <c r="I15" s="78"/>
    </row>
    <row r="16" spans="2:9" ht="19.899999999999999" customHeight="1" x14ac:dyDescent="0.35">
      <c r="B16" s="77" t="s">
        <v>10</v>
      </c>
      <c r="C16" s="2">
        <v>112</v>
      </c>
      <c r="D16" s="1">
        <v>32</v>
      </c>
      <c r="E16" s="1">
        <v>0</v>
      </c>
      <c r="F16" s="1">
        <v>47</v>
      </c>
      <c r="G16" s="1">
        <v>0</v>
      </c>
      <c r="H16" s="1">
        <v>0</v>
      </c>
      <c r="I16" s="78">
        <f>C16+D16-(E16+F16+G16+H16)</f>
        <v>97</v>
      </c>
    </row>
    <row r="17" spans="2:9" ht="19.899999999999999" customHeight="1" x14ac:dyDescent="0.35">
      <c r="B17" s="77" t="s">
        <v>11</v>
      </c>
      <c r="C17" s="1">
        <v>97</v>
      </c>
      <c r="D17" s="1">
        <v>22</v>
      </c>
      <c r="E17" s="1">
        <v>0</v>
      </c>
      <c r="F17" s="1">
        <v>48</v>
      </c>
      <c r="G17" s="1">
        <v>0</v>
      </c>
      <c r="H17" s="1">
        <v>0</v>
      </c>
      <c r="I17" s="78">
        <f>C17+D17-(E17+F17+G17+H17)</f>
        <v>71</v>
      </c>
    </row>
    <row r="18" spans="2:9" ht="19.899999999999999" customHeight="1" x14ac:dyDescent="0.35">
      <c r="B18" s="77" t="s">
        <v>12</v>
      </c>
      <c r="C18" s="1">
        <v>71</v>
      </c>
      <c r="D18" s="1">
        <v>24</v>
      </c>
      <c r="E18" s="1">
        <v>0</v>
      </c>
      <c r="F18" s="1">
        <v>25</v>
      </c>
      <c r="G18" s="1">
        <v>0</v>
      </c>
      <c r="H18" s="1">
        <v>0</v>
      </c>
      <c r="I18" s="80">
        <f>C18+D18-(E18+F18+G18+H18)</f>
        <v>70</v>
      </c>
    </row>
    <row r="19" spans="2:9" ht="19.899999999999999" customHeight="1" thickBot="1" x14ac:dyDescent="0.4">
      <c r="B19" s="81" t="s">
        <v>16</v>
      </c>
      <c r="C19" s="82"/>
      <c r="D19" s="82">
        <f>SUM(D16:D18)</f>
        <v>78</v>
      </c>
      <c r="E19" s="82">
        <f>SUM(E16:E18)</f>
        <v>0</v>
      </c>
      <c r="F19" s="82">
        <f t="shared" ref="F19:H19" si="3">SUM(F16:F18)</f>
        <v>120</v>
      </c>
      <c r="G19" s="82">
        <f t="shared" si="3"/>
        <v>0</v>
      </c>
      <c r="H19" s="82">
        <f t="shared" si="3"/>
        <v>0</v>
      </c>
      <c r="I19" s="83"/>
    </row>
    <row r="20" spans="2:9" ht="19.899999999999999" customHeight="1" thickBot="1" x14ac:dyDescent="0.3">
      <c r="B20" s="45" t="s">
        <v>23</v>
      </c>
      <c r="C20" s="71"/>
      <c r="D20" s="84">
        <f>SUM(D7,D11,D15,D19)</f>
        <v>348</v>
      </c>
      <c r="E20" s="71"/>
      <c r="F20" s="84">
        <f>SUM(F7,F11,F15,F19)</f>
        <v>344</v>
      </c>
      <c r="G20" s="71">
        <f>SUM(G7,G11,G15,G19)</f>
        <v>0</v>
      </c>
      <c r="H20" s="84">
        <f>SUM(H7,H11,H15,H19)</f>
        <v>14</v>
      </c>
      <c r="I20" s="72"/>
    </row>
    <row r="23" spans="2:9" ht="18.75" x14ac:dyDescent="0.3">
      <c r="B23" s="85" t="s">
        <v>31</v>
      </c>
      <c r="C23" s="85"/>
      <c r="D23" s="85"/>
      <c r="E23" s="85"/>
      <c r="F23" s="85"/>
      <c r="G23" s="85"/>
    </row>
    <row r="24" spans="2:9" ht="18.75" x14ac:dyDescent="0.3">
      <c r="B24" s="86" t="s">
        <v>32</v>
      </c>
      <c r="C24" s="86" t="s">
        <v>33</v>
      </c>
      <c r="D24" s="85"/>
      <c r="E24" s="85"/>
      <c r="F24" s="85"/>
      <c r="G24" s="85"/>
    </row>
    <row r="25" spans="2:9" ht="18.75" x14ac:dyDescent="0.3">
      <c r="B25" s="88">
        <v>114</v>
      </c>
      <c r="C25" s="88">
        <v>72</v>
      </c>
      <c r="D25" s="85"/>
      <c r="E25" s="85"/>
      <c r="F25" s="85"/>
      <c r="G25" s="85"/>
    </row>
  </sheetData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ANIMATERRA 2024</vt:lpstr>
      <vt:lpstr>PIPO 2024</vt:lpstr>
      <vt:lpstr>BECLEAN 2024</vt:lpstr>
      <vt:lpstr>NĂSĂUD 2024</vt:lpstr>
      <vt:lpstr>BISTRIȚA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</dc:creator>
  <cp:lastModifiedBy>Calin</cp:lastModifiedBy>
  <cp:lastPrinted>2025-04-10T07:11:05Z</cp:lastPrinted>
  <dcterms:created xsi:type="dcterms:W3CDTF">2015-06-05T18:19:34Z</dcterms:created>
  <dcterms:modified xsi:type="dcterms:W3CDTF">2025-05-26T05:52:18Z</dcterms:modified>
</cp:coreProperties>
</file>