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alin\Desktop\"/>
    </mc:Choice>
  </mc:AlternateContent>
  <xr:revisionPtr revIDLastSave="0" documentId="13_ncr:1_{3E934412-71F1-4FCC-8970-7BD8F8D50BA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NIMATERRA 2023" sheetId="12" r:id="rId1"/>
    <sheet name="PIPO 2023" sheetId="11" r:id="rId2"/>
    <sheet name="BECLEAN 2023" sheetId="10" r:id="rId3"/>
    <sheet name="NĂSĂUD 2023 " sheetId="3" r:id="rId4"/>
    <sheet name="BISTRIȚA 2023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2" l="1"/>
  <c r="G19" i="12"/>
  <c r="F19" i="12"/>
  <c r="E19" i="12"/>
  <c r="D19" i="12"/>
  <c r="I18" i="12"/>
  <c r="I17" i="12"/>
  <c r="I16" i="12"/>
  <c r="H15" i="12"/>
  <c r="G15" i="12"/>
  <c r="F15" i="12"/>
  <c r="E15" i="12"/>
  <c r="D15" i="12"/>
  <c r="I14" i="12"/>
  <c r="I13" i="12"/>
  <c r="I12" i="12"/>
  <c r="H11" i="12"/>
  <c r="G11" i="12"/>
  <c r="F11" i="12"/>
  <c r="E11" i="12"/>
  <c r="D11" i="12"/>
  <c r="I10" i="12"/>
  <c r="I9" i="12"/>
  <c r="I8" i="12"/>
  <c r="H7" i="12"/>
  <c r="G7" i="12"/>
  <c r="G20" i="12" s="1"/>
  <c r="F7" i="12"/>
  <c r="F20" i="12" s="1"/>
  <c r="E7" i="12"/>
  <c r="D7" i="12"/>
  <c r="D20" i="12" s="1"/>
  <c r="I6" i="12"/>
  <c r="I5" i="12"/>
  <c r="I4" i="12"/>
  <c r="H19" i="11"/>
  <c r="G19" i="11"/>
  <c r="F19" i="11"/>
  <c r="E19" i="11"/>
  <c r="D19" i="11"/>
  <c r="I18" i="11"/>
  <c r="I17" i="11"/>
  <c r="I16" i="11"/>
  <c r="H15" i="11"/>
  <c r="G15" i="11"/>
  <c r="F15" i="11"/>
  <c r="E15" i="11"/>
  <c r="D15" i="11"/>
  <c r="I14" i="11"/>
  <c r="I13" i="11"/>
  <c r="I12" i="11"/>
  <c r="H11" i="11"/>
  <c r="G11" i="11"/>
  <c r="F11" i="11"/>
  <c r="E11" i="11"/>
  <c r="D11" i="11"/>
  <c r="I10" i="11"/>
  <c r="I9" i="11"/>
  <c r="I8" i="11"/>
  <c r="H7" i="11"/>
  <c r="G7" i="11"/>
  <c r="G20" i="11" s="1"/>
  <c r="F7" i="11"/>
  <c r="F20" i="11" s="1"/>
  <c r="E7" i="11"/>
  <c r="D7" i="11"/>
  <c r="D20" i="11" s="1"/>
  <c r="I6" i="11"/>
  <c r="I5" i="11"/>
  <c r="I4" i="11"/>
  <c r="H19" i="10"/>
  <c r="G19" i="10"/>
  <c r="F19" i="10"/>
  <c r="E19" i="10"/>
  <c r="D19" i="10"/>
  <c r="I18" i="10"/>
  <c r="I17" i="10"/>
  <c r="I16" i="10"/>
  <c r="H15" i="10"/>
  <c r="G15" i="10"/>
  <c r="F15" i="10"/>
  <c r="E15" i="10"/>
  <c r="D15" i="10"/>
  <c r="I14" i="10"/>
  <c r="I13" i="10"/>
  <c r="I12" i="10"/>
  <c r="H11" i="10"/>
  <c r="G11" i="10"/>
  <c r="F11" i="10"/>
  <c r="E11" i="10"/>
  <c r="D11" i="10"/>
  <c r="I10" i="10"/>
  <c r="I9" i="10"/>
  <c r="I8" i="10"/>
  <c r="H7" i="10"/>
  <c r="G7" i="10"/>
  <c r="F7" i="10"/>
  <c r="E7" i="10"/>
  <c r="D7" i="10"/>
  <c r="I6" i="10"/>
  <c r="I5" i="10"/>
  <c r="I4" i="10"/>
  <c r="H19" i="9"/>
  <c r="G19" i="9"/>
  <c r="F19" i="9"/>
  <c r="E19" i="9"/>
  <c r="D19" i="9"/>
  <c r="I18" i="9"/>
  <c r="I17" i="9"/>
  <c r="I16" i="9"/>
  <c r="H15" i="9"/>
  <c r="G15" i="9"/>
  <c r="F15" i="9"/>
  <c r="E15" i="9"/>
  <c r="D15" i="9"/>
  <c r="I14" i="9"/>
  <c r="I13" i="9"/>
  <c r="I12" i="9"/>
  <c r="H11" i="9"/>
  <c r="G11" i="9"/>
  <c r="F11" i="9"/>
  <c r="E11" i="9"/>
  <c r="D11" i="9"/>
  <c r="I10" i="9"/>
  <c r="I9" i="9"/>
  <c r="I8" i="9"/>
  <c r="H7" i="9"/>
  <c r="G7" i="9"/>
  <c r="G20" i="9" s="1"/>
  <c r="F7" i="9"/>
  <c r="F20" i="9" s="1"/>
  <c r="E7" i="9"/>
  <c r="D7" i="9"/>
  <c r="D20" i="9" s="1"/>
  <c r="I6" i="9"/>
  <c r="I5" i="9"/>
  <c r="I4" i="9"/>
  <c r="I18" i="3"/>
  <c r="I17" i="3"/>
  <c r="I16" i="3"/>
  <c r="H19" i="3"/>
  <c r="G19" i="3"/>
  <c r="F19" i="3"/>
  <c r="E19" i="3"/>
  <c r="D19" i="3"/>
  <c r="H15" i="3"/>
  <c r="G15" i="3"/>
  <c r="F15" i="3"/>
  <c r="E15" i="3"/>
  <c r="D15" i="3"/>
  <c r="I14" i="3"/>
  <c r="I13" i="3"/>
  <c r="I12" i="3"/>
  <c r="I10" i="3"/>
  <c r="I9" i="3"/>
  <c r="I8" i="3"/>
  <c r="I6" i="3"/>
  <c r="I5" i="3"/>
  <c r="I4" i="3"/>
  <c r="H11" i="3"/>
  <c r="G11" i="3"/>
  <c r="F11" i="3"/>
  <c r="E11" i="3"/>
  <c r="D11" i="3"/>
  <c r="H7" i="3"/>
  <c r="G7" i="3"/>
  <c r="F7" i="3"/>
  <c r="E7" i="3"/>
  <c r="D7" i="3"/>
  <c r="F20" i="3" l="1"/>
  <c r="D20" i="3"/>
  <c r="G20" i="3"/>
</calcChain>
</file>

<file path=xl/sharedStrings.xml><?xml version="1.0" encoding="utf-8"?>
<sst xmlns="http://schemas.openxmlformats.org/spreadsheetml/2006/main" count="144" uniqueCount="34">
  <si>
    <t xml:space="preserve">LUNA 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</si>
  <si>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</si>
  <si>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</si>
  <si>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</si>
  <si>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</si>
  <si>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</si>
  <si>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</si>
  <si>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</si>
  <si>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</si>
  <si>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</si>
  <si>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</si>
  <si>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</si>
  <si>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</si>
  <si>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TRIMESTRUL I</t>
  </si>
  <si>
    <t>TRIMESTRUL II</t>
  </si>
  <si>
    <t>TRIMESTRUL III</t>
  </si>
  <si>
    <t>TRIMESTRUL IV</t>
  </si>
  <si>
    <t>REVENDICAȚI</t>
  </si>
  <si>
    <t>ADOPTAȚI</t>
  </si>
  <si>
    <t>EUTANASIAȚI</t>
  </si>
  <si>
    <t>DECEDAȚI</t>
  </si>
  <si>
    <t>FINELE LUNII</t>
  </si>
  <si>
    <t>ÎNCEPUTUL LUNII</t>
  </si>
  <si>
    <t>IDENTIFICAȚI</t>
  </si>
  <si>
    <t>BECLEAN 2023</t>
  </si>
  <si>
    <t>ANIMATERRA 2023</t>
  </si>
  <si>
    <t>PIPO 2023</t>
  </si>
  <si>
    <t>TOTAL AN</t>
  </si>
  <si>
    <t xml:space="preserve">NĂSĂUD 2023 </t>
  </si>
  <si>
    <t>BISTRIȚA 2023</t>
  </si>
  <si>
    <t>Anexa 9</t>
  </si>
  <si>
    <t>Număr de câini fără stăpân evaluați pe raza teritoriului</t>
  </si>
  <si>
    <t>Sem. I</t>
  </si>
  <si>
    <t>Sem.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</si>
</sst>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sz val="12"/>
      <color theme="1"/>
      <name val="Calibri"/>
      <family val="2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Arial"/>
      <family val="2"/>
    </font>
    <font>
      <sz val="11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8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5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16" fillId="0" borderId="2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0" fillId="0" borderId="2" xfId="0" applyBorder="1"/>
    <xf numFmtId="0" fontId="12" fillId="0" borderId="20" xfId="0" applyFont="1" applyBorder="1" applyAlignment="1">
      <alignment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2" fillId="0" borderId="24" xfId="0" applyFont="1" applyBorder="1"/>
    <xf numFmtId="0" fontId="13" fillId="0" borderId="2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17" xfId="0" applyBorder="1"/>
    <xf numFmtId="0" fontId="0" fillId="0" borderId="4" xfId="0" applyBorder="1"/>
    <xf numFmtId="0" fontId="0" fillId="0" borderId="5" xfId="0" applyBorder="1"/>
    <xf numFmtId="0" fontId="3" fillId="0" borderId="6" xfId="0" applyFont="1" applyBorder="1" applyAlignment="1">
      <alignment horizontal="center" vertical="center"/>
    </xf>
    <xf numFmtId="0" fontId="1" fillId="0" borderId="7" xfId="0" applyFont="1" applyBorder="1"/>
    <xf numFmtId="0" fontId="2" fillId="0" borderId="7" xfId="0" applyFont="1" applyBorder="1" applyAlignment="1">
      <alignment horizontal="left" vertical="center"/>
    </xf>
    <xf numFmtId="0" fontId="1" fillId="0" borderId="20" xfId="0" applyFont="1" applyBorder="1"/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9" fillId="0" borderId="0" xfId="0" applyFont="1"/>
    <xf numFmtId="0" fontId="19" fillId="0" borderId="1" xfId="0" applyFont="1" applyBorder="1"/>
    <xf numFmtId="0" fontId="1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0"/>
  <sheetViews>
    <sheetView workbookViewId="0">
      <selection activeCell="I1" sqref="I1"/>
    </sheetView>
  </sheetViews>
  <sheetFormatPr defaultColWidth="8.85546875" defaultRowHeight="15" x14ac:dyDescent="0.25"/>
  <cols>
    <col min="1" max="1" width="3" style="2" customWidth="1"/>
    <col min="2" max="2" width="18.140625" style="2" customWidth="1"/>
    <col min="3" max="3" width="9.28515625" style="2" customWidth="1"/>
    <col min="4" max="4" width="12.140625" style="2" customWidth="1"/>
    <col min="5" max="5" width="12.5703125" style="2" customWidth="1"/>
    <col min="6" max="6" width="10.140625" style="2" customWidth="1"/>
    <col min="7" max="7" width="13.28515625" style="2" customWidth="1"/>
    <col min="8" max="8" width="9.5703125" style="2" customWidth="1"/>
    <col min="9" max="9" width="8.7109375" style="2" customWidth="1"/>
    <col min="10" max="16384" width="8.85546875" style="2"/>
  </cols>
  <sheetData>
    <row r="1" spans="2:9" ht="15.75" thickBot="1" x14ac:dyDescent="0.3">
      <c r="I1" s="15" t="s">
        <v>30</v>
      </c>
    </row>
    <row r="2" spans="2:9" ht="32.25" thickBot="1" x14ac:dyDescent="0.3">
      <c r="B2" s="16" t="s">
        <v>25</v>
      </c>
      <c r="C2" s="17"/>
      <c r="D2" s="17"/>
      <c r="E2" s="17"/>
      <c r="F2" s="17"/>
      <c r="G2" s="17"/>
      <c r="H2" s="17"/>
      <c r="I2" s="17"/>
    </row>
    <row r="3" spans="2:9" s="18" customFormat="1" ht="30.75" thickBot="1" x14ac:dyDescent="0.25">
      <c r="B3" s="3" t="s">
        <v>0</v>
      </c>
      <c r="C3" s="4" t="s">
        <v>22</v>
      </c>
      <c r="D3" s="5" t="s">
        <v>23</v>
      </c>
      <c r="E3" s="5" t="s">
        <v>17</v>
      </c>
      <c r="F3" s="5" t="s">
        <v>18</v>
      </c>
      <c r="G3" s="5" t="s">
        <v>19</v>
      </c>
      <c r="H3" s="5" t="s">
        <v>20</v>
      </c>
      <c r="I3" s="6" t="s">
        <v>21</v>
      </c>
    </row>
    <row r="4" spans="2:9" ht="16.5" x14ac:dyDescent="0.3">
      <c r="B4" s="19" t="s">
        <v>1</v>
      </c>
      <c r="C4" s="20">
        <v>49</v>
      </c>
      <c r="D4" s="21">
        <v>15</v>
      </c>
      <c r="E4" s="21">
        <v>0</v>
      </c>
      <c r="F4" s="21">
        <v>32</v>
      </c>
      <c r="G4" s="21">
        <v>0</v>
      </c>
      <c r="H4" s="21">
        <v>0</v>
      </c>
      <c r="I4" s="22">
        <f>C4+D4-(E4+F4+G4+H4)</f>
        <v>32</v>
      </c>
    </row>
    <row r="5" spans="2:9" ht="16.5" x14ac:dyDescent="0.3">
      <c r="B5" s="11" t="s">
        <v>2</v>
      </c>
      <c r="C5" s="12">
        <v>32</v>
      </c>
      <c r="D5" s="13">
        <v>4</v>
      </c>
      <c r="E5" s="13">
        <v>0</v>
      </c>
      <c r="F5" s="13">
        <v>10</v>
      </c>
      <c r="G5" s="13">
        <v>0</v>
      </c>
      <c r="H5" s="13">
        <v>0</v>
      </c>
      <c r="I5" s="23">
        <f t="shared" ref="I5:I18" si="0">C5+D5-(E5+F5+G5+H5)</f>
        <v>26</v>
      </c>
    </row>
    <row r="6" spans="2:9" ht="16.5" x14ac:dyDescent="0.3">
      <c r="B6" s="11" t="s">
        <v>3</v>
      </c>
      <c r="C6" s="12">
        <v>26</v>
      </c>
      <c r="D6" s="13">
        <v>12</v>
      </c>
      <c r="E6" s="13">
        <v>0</v>
      </c>
      <c r="F6" s="13">
        <v>5</v>
      </c>
      <c r="G6" s="13">
        <v>0</v>
      </c>
      <c r="H6" s="13">
        <v>0</v>
      </c>
      <c r="I6" s="23">
        <f t="shared" si="0"/>
        <v>33</v>
      </c>
    </row>
    <row r="7" spans="2:9" ht="16.5" x14ac:dyDescent="0.3">
      <c r="B7" s="11" t="s">
        <v>13</v>
      </c>
      <c r="C7" s="12"/>
      <c r="D7" s="13">
        <f>SUM(D4:D6)</f>
        <v>31</v>
      </c>
      <c r="E7" s="13">
        <f>SUM(E4:E6)</f>
        <v>0</v>
      </c>
      <c r="F7" s="13">
        <f t="shared" ref="F7:H7" si="1">SUM(F4:F6)</f>
        <v>47</v>
      </c>
      <c r="G7" s="13">
        <f t="shared" si="1"/>
        <v>0</v>
      </c>
      <c r="H7" s="13">
        <f t="shared" si="1"/>
        <v>0</v>
      </c>
      <c r="I7" s="23"/>
    </row>
    <row r="8" spans="2:9" ht="16.5" x14ac:dyDescent="0.3">
      <c r="B8" s="11" t="s">
        <v>4</v>
      </c>
      <c r="C8" s="12">
        <v>33</v>
      </c>
      <c r="D8" s="13">
        <v>3</v>
      </c>
      <c r="E8" s="13">
        <v>0</v>
      </c>
      <c r="F8" s="13">
        <v>9</v>
      </c>
      <c r="G8" s="13">
        <v>0</v>
      </c>
      <c r="H8" s="13">
        <v>0</v>
      </c>
      <c r="I8" s="23">
        <f t="shared" si="0"/>
        <v>27</v>
      </c>
    </row>
    <row r="9" spans="2:9" ht="16.5" x14ac:dyDescent="0.3">
      <c r="B9" s="11" t="s">
        <v>5</v>
      </c>
      <c r="C9" s="12">
        <v>27</v>
      </c>
      <c r="D9" s="13">
        <v>3</v>
      </c>
      <c r="E9" s="13">
        <v>0</v>
      </c>
      <c r="F9" s="13">
        <v>2</v>
      </c>
      <c r="G9" s="13">
        <v>0</v>
      </c>
      <c r="H9" s="13">
        <v>0</v>
      </c>
      <c r="I9" s="23">
        <f t="shared" si="0"/>
        <v>28</v>
      </c>
    </row>
    <row r="10" spans="2:9" ht="16.5" x14ac:dyDescent="0.3">
      <c r="B10" s="11" t="s">
        <v>6</v>
      </c>
      <c r="C10" s="12">
        <v>28</v>
      </c>
      <c r="D10" s="13">
        <v>12</v>
      </c>
      <c r="E10" s="13">
        <v>0</v>
      </c>
      <c r="F10" s="13">
        <v>0</v>
      </c>
      <c r="G10" s="13">
        <v>0</v>
      </c>
      <c r="H10" s="13">
        <v>0</v>
      </c>
      <c r="I10" s="23">
        <f t="shared" si="0"/>
        <v>40</v>
      </c>
    </row>
    <row r="11" spans="2:9" ht="16.5" x14ac:dyDescent="0.25">
      <c r="B11" s="14" t="s">
        <v>14</v>
      </c>
      <c r="C11" s="12"/>
      <c r="D11" s="13">
        <f>SUM(D8:D10)</f>
        <v>18</v>
      </c>
      <c r="E11" s="13">
        <f>SUM(E8:E10)</f>
        <v>0</v>
      </c>
      <c r="F11" s="13">
        <f t="shared" ref="F11:H11" si="2">SUM(F8:F10)</f>
        <v>11</v>
      </c>
      <c r="G11" s="13">
        <f t="shared" si="2"/>
        <v>0</v>
      </c>
      <c r="H11" s="13">
        <f t="shared" si="2"/>
        <v>0</v>
      </c>
      <c r="I11" s="23"/>
    </row>
    <row r="12" spans="2:9" ht="16.5" x14ac:dyDescent="0.3">
      <c r="B12" s="11" t="s">
        <v>7</v>
      </c>
      <c r="C12" s="12">
        <v>40</v>
      </c>
      <c r="D12" s="13">
        <v>4</v>
      </c>
      <c r="E12" s="13">
        <v>0</v>
      </c>
      <c r="F12" s="13">
        <v>10</v>
      </c>
      <c r="G12" s="13">
        <v>0</v>
      </c>
      <c r="H12" s="13">
        <v>0</v>
      </c>
      <c r="I12" s="23">
        <f t="shared" si="0"/>
        <v>34</v>
      </c>
    </row>
    <row r="13" spans="2:9" ht="16.5" x14ac:dyDescent="0.3">
      <c r="B13" s="11" t="s">
        <v>8</v>
      </c>
      <c r="C13" s="12">
        <v>34</v>
      </c>
      <c r="D13" s="13">
        <v>5</v>
      </c>
      <c r="E13" s="13">
        <v>0</v>
      </c>
      <c r="F13" s="13">
        <v>0</v>
      </c>
      <c r="G13" s="13">
        <v>0</v>
      </c>
      <c r="H13" s="13">
        <v>0</v>
      </c>
      <c r="I13" s="23">
        <f t="shared" si="0"/>
        <v>39</v>
      </c>
    </row>
    <row r="14" spans="2:9" ht="16.5" x14ac:dyDescent="0.3">
      <c r="B14" s="11" t="s">
        <v>9</v>
      </c>
      <c r="C14" s="12">
        <v>39</v>
      </c>
      <c r="D14" s="13">
        <v>6</v>
      </c>
      <c r="E14" s="13">
        <v>0</v>
      </c>
      <c r="F14" s="13">
        <v>9</v>
      </c>
      <c r="G14" s="13">
        <v>0</v>
      </c>
      <c r="H14" s="13">
        <v>0</v>
      </c>
      <c r="I14" s="23">
        <f t="shared" si="0"/>
        <v>36</v>
      </c>
    </row>
    <row r="15" spans="2:9" ht="16.5" x14ac:dyDescent="0.3">
      <c r="B15" s="11" t="s">
        <v>15</v>
      </c>
      <c r="C15" s="12"/>
      <c r="D15" s="13">
        <f>SUM(D12:D14)</f>
        <v>15</v>
      </c>
      <c r="E15" s="13">
        <f>SUM(E12:E14)</f>
        <v>0</v>
      </c>
      <c r="F15" s="13">
        <f t="shared" ref="F15:H15" si="3">SUM(F12:F14)</f>
        <v>19</v>
      </c>
      <c r="G15" s="13">
        <f t="shared" si="3"/>
        <v>0</v>
      </c>
      <c r="H15" s="13">
        <f t="shared" si="3"/>
        <v>0</v>
      </c>
      <c r="I15" s="23"/>
    </row>
    <row r="16" spans="2:9" ht="16.5" x14ac:dyDescent="0.3">
      <c r="B16" s="11" t="s">
        <v>10</v>
      </c>
      <c r="C16" s="24">
        <v>36</v>
      </c>
      <c r="D16" s="13">
        <v>9</v>
      </c>
      <c r="E16" s="13">
        <v>0</v>
      </c>
      <c r="F16" s="13">
        <v>14</v>
      </c>
      <c r="G16" s="13">
        <v>0</v>
      </c>
      <c r="H16" s="13">
        <v>0</v>
      </c>
      <c r="I16" s="23">
        <f t="shared" si="0"/>
        <v>31</v>
      </c>
    </row>
    <row r="17" spans="2:9" ht="16.5" x14ac:dyDescent="0.3">
      <c r="B17" s="11" t="s">
        <v>11</v>
      </c>
      <c r="C17" s="12">
        <v>31</v>
      </c>
      <c r="D17" s="13">
        <v>4</v>
      </c>
      <c r="E17" s="13">
        <v>0</v>
      </c>
      <c r="F17" s="13">
        <v>0</v>
      </c>
      <c r="G17" s="13">
        <v>0</v>
      </c>
      <c r="H17" s="13">
        <v>0</v>
      </c>
      <c r="I17" s="23">
        <f t="shared" si="0"/>
        <v>35</v>
      </c>
    </row>
    <row r="18" spans="2:9" ht="16.5" x14ac:dyDescent="0.3">
      <c r="B18" s="11" t="s">
        <v>12</v>
      </c>
      <c r="C18" s="12">
        <v>35</v>
      </c>
      <c r="D18" s="13">
        <v>4</v>
      </c>
      <c r="E18" s="13">
        <v>0</v>
      </c>
      <c r="F18" s="13">
        <v>14</v>
      </c>
      <c r="G18" s="13">
        <v>0</v>
      </c>
      <c r="H18" s="13">
        <v>0</v>
      </c>
      <c r="I18" s="25">
        <f t="shared" si="0"/>
        <v>25</v>
      </c>
    </row>
    <row r="19" spans="2:9" ht="17.25" thickBot="1" x14ac:dyDescent="0.35">
      <c r="B19" s="11" t="s">
        <v>16</v>
      </c>
      <c r="C19" s="12"/>
      <c r="D19" s="13">
        <f>SUM(D16:D18)</f>
        <v>17</v>
      </c>
      <c r="E19" s="13">
        <f>SUM(E16:E18)</f>
        <v>0</v>
      </c>
      <c r="F19" s="13">
        <f t="shared" ref="F19:H19" si="4">SUM(F16:F18)</f>
        <v>28</v>
      </c>
      <c r="G19" s="13">
        <f t="shared" si="4"/>
        <v>0</v>
      </c>
      <c r="H19" s="13">
        <f t="shared" si="4"/>
        <v>0</v>
      </c>
      <c r="I19" s="23"/>
    </row>
    <row r="20" spans="2:9" ht="15.75" thickBot="1" x14ac:dyDescent="0.3">
      <c r="B20" s="37" t="s">
        <v>27</v>
      </c>
      <c r="C20" s="26"/>
      <c r="D20" s="27">
        <f>SUM(D7,D11,D15,D19)</f>
        <v>81</v>
      </c>
      <c r="E20" s="27"/>
      <c r="F20" s="27">
        <f>SUM(F7,F11,F15,F19)</f>
        <v>105</v>
      </c>
      <c r="G20" s="27">
        <f>SUM(G7,G11,G15,G19)</f>
        <v>0</v>
      </c>
      <c r="H20" s="27"/>
      <c r="I20" s="28"/>
    </row>
  </sheetData>
  <pageMargins left="0.7" right="0.7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0"/>
  <sheetViews>
    <sheetView workbookViewId="0">
      <selection activeCell="I1" sqref="I1"/>
    </sheetView>
  </sheetViews>
  <sheetFormatPr defaultColWidth="8.85546875" defaultRowHeight="15" x14ac:dyDescent="0.25"/>
  <cols>
    <col min="1" max="1" width="2.42578125" style="2" customWidth="1"/>
    <col min="2" max="2" width="15.28515625" style="2" customWidth="1"/>
    <col min="3" max="3" width="9.28515625" style="2" customWidth="1"/>
    <col min="4" max="4" width="11.28515625" style="2" bestFit="1" customWidth="1"/>
    <col min="5" max="5" width="11.5703125" style="2" bestFit="1" customWidth="1"/>
    <col min="6" max="6" width="9.140625" style="2" bestFit="1" customWidth="1"/>
    <col min="7" max="7" width="11.42578125" style="2" bestFit="1" customWidth="1"/>
    <col min="8" max="8" width="8.7109375" style="2" bestFit="1" customWidth="1"/>
    <col min="9" max="9" width="9.28515625" style="2" customWidth="1"/>
    <col min="10" max="16384" width="8.85546875" style="2"/>
  </cols>
  <sheetData>
    <row r="1" spans="2:9" ht="15.75" thickBot="1" x14ac:dyDescent="0.3">
      <c r="I1" s="15" t="s">
        <v>30</v>
      </c>
    </row>
    <row r="2" spans="2:9" ht="15.75" thickBot="1" x14ac:dyDescent="0.3">
      <c r="B2" s="29" t="s">
        <v>26</v>
      </c>
    </row>
    <row r="3" spans="2:9" s="18" customFormat="1" ht="26.25" thickBot="1" x14ac:dyDescent="0.25">
      <c r="B3" s="7" t="s">
        <v>0</v>
      </c>
      <c r="C3" s="8" t="s">
        <v>22</v>
      </c>
      <c r="D3" s="9" t="s">
        <v>23</v>
      </c>
      <c r="E3" s="9" t="s">
        <v>17</v>
      </c>
      <c r="F3" s="9" t="s">
        <v>18</v>
      </c>
      <c r="G3" s="9" t="s">
        <v>19</v>
      </c>
      <c r="H3" s="9" t="s">
        <v>20</v>
      </c>
      <c r="I3" s="10" t="s">
        <v>21</v>
      </c>
    </row>
    <row r="4" spans="2:9" ht="16.5" x14ac:dyDescent="0.3">
      <c r="B4" s="19" t="s">
        <v>1</v>
      </c>
      <c r="C4" s="20">
        <v>25</v>
      </c>
      <c r="D4" s="21">
        <v>69</v>
      </c>
      <c r="E4" s="21">
        <v>0</v>
      </c>
      <c r="F4" s="21">
        <v>94</v>
      </c>
      <c r="G4" s="21">
        <v>0</v>
      </c>
      <c r="H4" s="21">
        <v>0</v>
      </c>
      <c r="I4" s="22">
        <f>C4+D4-(E4+F4+G4+H4)</f>
        <v>0</v>
      </c>
    </row>
    <row r="5" spans="2:9" ht="16.5" x14ac:dyDescent="0.3">
      <c r="B5" s="11" t="s">
        <v>2</v>
      </c>
      <c r="C5" s="12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23">
        <f t="shared" ref="I5:I18" si="0">C5+D5-(E5+F5+G5+H5)</f>
        <v>0</v>
      </c>
    </row>
    <row r="6" spans="2:9" ht="16.5" x14ac:dyDescent="0.3">
      <c r="B6" s="11" t="s">
        <v>3</v>
      </c>
      <c r="C6" s="12">
        <v>0</v>
      </c>
      <c r="D6" s="13">
        <v>47</v>
      </c>
      <c r="E6" s="13">
        <v>0</v>
      </c>
      <c r="F6" s="13">
        <v>37</v>
      </c>
      <c r="G6" s="13">
        <v>0</v>
      </c>
      <c r="H6" s="13">
        <v>0</v>
      </c>
      <c r="I6" s="23">
        <f t="shared" si="0"/>
        <v>10</v>
      </c>
    </row>
    <row r="7" spans="2:9" ht="16.5" x14ac:dyDescent="0.3">
      <c r="B7" s="11" t="s">
        <v>13</v>
      </c>
      <c r="C7" s="12"/>
      <c r="D7" s="13">
        <f>SUM(D4:D6)</f>
        <v>116</v>
      </c>
      <c r="E7" s="13">
        <f>SUM(E4:E6)</f>
        <v>0</v>
      </c>
      <c r="F7" s="13">
        <f t="shared" ref="F7:H7" si="1">SUM(F4:F6)</f>
        <v>131</v>
      </c>
      <c r="G7" s="13">
        <f t="shared" si="1"/>
        <v>0</v>
      </c>
      <c r="H7" s="13">
        <f t="shared" si="1"/>
        <v>0</v>
      </c>
      <c r="I7" s="23"/>
    </row>
    <row r="8" spans="2:9" ht="16.5" x14ac:dyDescent="0.3">
      <c r="B8" s="11" t="s">
        <v>4</v>
      </c>
      <c r="C8" s="12">
        <v>10</v>
      </c>
      <c r="D8" s="13">
        <v>22</v>
      </c>
      <c r="E8" s="13">
        <v>0</v>
      </c>
      <c r="F8" s="13">
        <v>22</v>
      </c>
      <c r="G8" s="13">
        <v>0</v>
      </c>
      <c r="H8" s="13">
        <v>0</v>
      </c>
      <c r="I8" s="23">
        <f t="shared" si="0"/>
        <v>10</v>
      </c>
    </row>
    <row r="9" spans="2:9" ht="16.5" x14ac:dyDescent="0.3">
      <c r="B9" s="11" t="s">
        <v>5</v>
      </c>
      <c r="C9" s="12">
        <v>10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23">
        <f t="shared" si="0"/>
        <v>10</v>
      </c>
    </row>
    <row r="10" spans="2:9" ht="16.5" x14ac:dyDescent="0.3">
      <c r="B10" s="11" t="s">
        <v>6</v>
      </c>
      <c r="C10" s="12">
        <v>10</v>
      </c>
      <c r="D10" s="13">
        <v>19</v>
      </c>
      <c r="E10" s="13">
        <v>0</v>
      </c>
      <c r="F10" s="13">
        <v>19</v>
      </c>
      <c r="G10" s="13">
        <v>0</v>
      </c>
      <c r="H10" s="13">
        <v>0</v>
      </c>
      <c r="I10" s="23">
        <f t="shared" si="0"/>
        <v>10</v>
      </c>
    </row>
    <row r="11" spans="2:9" ht="16.5" x14ac:dyDescent="0.25">
      <c r="B11" s="14" t="s">
        <v>14</v>
      </c>
      <c r="C11" s="12"/>
      <c r="D11" s="13">
        <f>SUM(D8:D10)</f>
        <v>41</v>
      </c>
      <c r="E11" s="13">
        <f>SUM(E8:E10)</f>
        <v>0</v>
      </c>
      <c r="F11" s="13">
        <f t="shared" ref="F11:H11" si="2">SUM(F8:F10)</f>
        <v>41</v>
      </c>
      <c r="G11" s="13">
        <f t="shared" si="2"/>
        <v>0</v>
      </c>
      <c r="H11" s="13">
        <f t="shared" si="2"/>
        <v>0</v>
      </c>
      <c r="I11" s="23"/>
    </row>
    <row r="12" spans="2:9" ht="16.5" x14ac:dyDescent="0.3">
      <c r="B12" s="11" t="s">
        <v>7</v>
      </c>
      <c r="C12" s="12">
        <v>10</v>
      </c>
      <c r="D12" s="13">
        <v>24</v>
      </c>
      <c r="E12" s="13">
        <v>0</v>
      </c>
      <c r="F12" s="13">
        <v>23</v>
      </c>
      <c r="G12" s="13">
        <v>0</v>
      </c>
      <c r="H12" s="13">
        <v>0</v>
      </c>
      <c r="I12" s="23">
        <f t="shared" si="0"/>
        <v>11</v>
      </c>
    </row>
    <row r="13" spans="2:9" ht="16.5" x14ac:dyDescent="0.3">
      <c r="B13" s="11" t="s">
        <v>8</v>
      </c>
      <c r="C13" s="12">
        <v>11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23">
        <f t="shared" si="0"/>
        <v>11</v>
      </c>
    </row>
    <row r="14" spans="2:9" ht="16.5" x14ac:dyDescent="0.3">
      <c r="B14" s="11" t="s">
        <v>9</v>
      </c>
      <c r="C14" s="12">
        <v>11</v>
      </c>
      <c r="D14" s="13">
        <v>24</v>
      </c>
      <c r="E14" s="13">
        <v>0</v>
      </c>
      <c r="F14" s="13">
        <v>24</v>
      </c>
      <c r="G14" s="13">
        <v>0</v>
      </c>
      <c r="H14" s="13">
        <v>0</v>
      </c>
      <c r="I14" s="23">
        <f t="shared" si="0"/>
        <v>11</v>
      </c>
    </row>
    <row r="15" spans="2:9" ht="33" x14ac:dyDescent="0.3">
      <c r="B15" s="11" t="s">
        <v>15</v>
      </c>
      <c r="C15" s="12"/>
      <c r="D15" s="13">
        <f>SUM(D12:D14)</f>
        <v>48</v>
      </c>
      <c r="E15" s="13">
        <f>SUM(E12:E14)</f>
        <v>0</v>
      </c>
      <c r="F15" s="13">
        <f t="shared" ref="F15:H15" si="3">SUM(F12:F14)</f>
        <v>47</v>
      </c>
      <c r="G15" s="13">
        <f t="shared" si="3"/>
        <v>0</v>
      </c>
      <c r="H15" s="13">
        <f t="shared" si="3"/>
        <v>0</v>
      </c>
      <c r="I15" s="23"/>
    </row>
    <row r="16" spans="2:9" ht="16.5" x14ac:dyDescent="0.3">
      <c r="B16" s="11" t="s">
        <v>10</v>
      </c>
      <c r="C16" s="24">
        <v>11</v>
      </c>
      <c r="D16" s="13">
        <v>18</v>
      </c>
      <c r="E16" s="13">
        <v>0</v>
      </c>
      <c r="F16" s="13">
        <v>18</v>
      </c>
      <c r="G16" s="13">
        <v>0</v>
      </c>
      <c r="H16" s="13">
        <v>0</v>
      </c>
      <c r="I16" s="23">
        <f t="shared" si="0"/>
        <v>11</v>
      </c>
    </row>
    <row r="17" spans="2:9" ht="16.5" x14ac:dyDescent="0.3">
      <c r="B17" s="11" t="s">
        <v>11</v>
      </c>
      <c r="C17" s="12">
        <v>11</v>
      </c>
      <c r="D17" s="13">
        <v>10</v>
      </c>
      <c r="E17" s="13">
        <v>0</v>
      </c>
      <c r="F17" s="13">
        <v>0</v>
      </c>
      <c r="G17" s="13">
        <v>0</v>
      </c>
      <c r="H17" s="13">
        <v>0</v>
      </c>
      <c r="I17" s="23">
        <f t="shared" si="0"/>
        <v>21</v>
      </c>
    </row>
    <row r="18" spans="2:9" ht="16.5" x14ac:dyDescent="0.3">
      <c r="B18" s="11" t="s">
        <v>12</v>
      </c>
      <c r="C18" s="12">
        <v>21</v>
      </c>
      <c r="D18" s="13">
        <v>19</v>
      </c>
      <c r="E18" s="13">
        <v>0</v>
      </c>
      <c r="F18" s="13">
        <v>33</v>
      </c>
      <c r="G18" s="13">
        <v>0</v>
      </c>
      <c r="H18" s="13">
        <v>0</v>
      </c>
      <c r="I18" s="25">
        <f t="shared" si="0"/>
        <v>7</v>
      </c>
    </row>
    <row r="19" spans="2:9" ht="33.75" thickBot="1" x14ac:dyDescent="0.35">
      <c r="B19" s="38" t="s">
        <v>16</v>
      </c>
      <c r="C19" s="39"/>
      <c r="D19" s="40">
        <f>SUM(D16:D18)</f>
        <v>47</v>
      </c>
      <c r="E19" s="40">
        <f>SUM(E16:E18)</f>
        <v>0</v>
      </c>
      <c r="F19" s="40">
        <f t="shared" ref="F19:H19" si="4">SUM(F16:F18)</f>
        <v>51</v>
      </c>
      <c r="G19" s="40">
        <f t="shared" si="4"/>
        <v>0</v>
      </c>
      <c r="H19" s="40">
        <f t="shared" si="4"/>
        <v>0</v>
      </c>
      <c r="I19" s="41"/>
    </row>
    <row r="20" spans="2:9" ht="15.75" thickBot="1" x14ac:dyDescent="0.3">
      <c r="B20" s="37" t="s">
        <v>27</v>
      </c>
      <c r="C20" s="42"/>
      <c r="D20" s="43">
        <f>SUM(D7,D11,D15,D19)</f>
        <v>252</v>
      </c>
      <c r="E20" s="44"/>
      <c r="F20" s="43">
        <f>SUM(F7,F11,F15,F19)</f>
        <v>270</v>
      </c>
      <c r="G20" s="44">
        <f>SUM(G7,G11,G15,G19)</f>
        <v>0</v>
      </c>
      <c r="H20" s="44"/>
      <c r="I20" s="45"/>
    </row>
  </sheetData>
  <pageMargins left="0.7" right="0.7" top="0.75" bottom="0.7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6"/>
  <sheetViews>
    <sheetView workbookViewId="0">
      <selection activeCell="S16" sqref="S16"/>
    </sheetView>
  </sheetViews>
  <sheetFormatPr defaultRowHeight="15" x14ac:dyDescent="0.25"/>
  <cols>
    <col min="1" max="1" width="3.85546875" customWidth="1"/>
    <col min="2" max="2" width="18.140625" customWidth="1"/>
    <col min="3" max="3" width="10.42578125" customWidth="1"/>
    <col min="4" max="4" width="11.28515625" bestFit="1" customWidth="1"/>
    <col min="5" max="5" width="11.7109375" bestFit="1" customWidth="1"/>
    <col min="6" max="6" width="9.140625" bestFit="1" customWidth="1"/>
    <col min="7" max="7" width="11.7109375" bestFit="1" customWidth="1"/>
    <col min="8" max="8" width="9" bestFit="1" customWidth="1"/>
    <col min="9" max="9" width="10.28515625" customWidth="1"/>
  </cols>
  <sheetData>
    <row r="1" spans="2:9" s="2" customFormat="1" ht="15.75" thickBot="1" x14ac:dyDescent="0.3">
      <c r="I1" s="2" t="s">
        <v>30</v>
      </c>
    </row>
    <row r="2" spans="2:9" s="2" customFormat="1" ht="16.5" thickBot="1" x14ac:dyDescent="0.3">
      <c r="B2" s="16" t="s">
        <v>24</v>
      </c>
    </row>
    <row r="3" spans="2:9" ht="26.25" thickBot="1" x14ac:dyDescent="0.3">
      <c r="B3" s="30" t="s">
        <v>0</v>
      </c>
      <c r="C3" s="31" t="s">
        <v>22</v>
      </c>
      <c r="D3" s="9" t="s">
        <v>23</v>
      </c>
      <c r="E3" s="9" t="s">
        <v>17</v>
      </c>
      <c r="F3" s="9" t="s">
        <v>18</v>
      </c>
      <c r="G3" s="9" t="s">
        <v>19</v>
      </c>
      <c r="H3" s="9" t="s">
        <v>20</v>
      </c>
      <c r="I3" s="10" t="s">
        <v>21</v>
      </c>
    </row>
    <row r="4" spans="2:9" ht="16.5" x14ac:dyDescent="0.3">
      <c r="B4" s="32" t="s">
        <v>1</v>
      </c>
      <c r="C4" s="33">
        <v>1</v>
      </c>
      <c r="D4" s="34">
        <v>0</v>
      </c>
      <c r="E4" s="34">
        <v>0</v>
      </c>
      <c r="F4" s="34">
        <v>1</v>
      </c>
      <c r="G4" s="34">
        <v>0</v>
      </c>
      <c r="H4" s="34">
        <v>0</v>
      </c>
      <c r="I4" s="35">
        <f>C4+D4-(E4+F4+G4+H4)</f>
        <v>0</v>
      </c>
    </row>
    <row r="5" spans="2:9" ht="16.5" x14ac:dyDescent="0.3">
      <c r="B5" s="32" t="s">
        <v>2</v>
      </c>
      <c r="C5" s="33">
        <v>0</v>
      </c>
      <c r="D5" s="34">
        <v>14</v>
      </c>
      <c r="E5" s="34">
        <v>0</v>
      </c>
      <c r="F5" s="34">
        <v>10</v>
      </c>
      <c r="G5" s="34">
        <v>0</v>
      </c>
      <c r="H5" s="34">
        <v>0</v>
      </c>
      <c r="I5" s="35">
        <f t="shared" ref="I5:I18" si="0">C5+D5-(E5+F5+G5+H5)</f>
        <v>4</v>
      </c>
    </row>
    <row r="6" spans="2:9" ht="16.5" x14ac:dyDescent="0.3">
      <c r="B6" s="32" t="s">
        <v>3</v>
      </c>
      <c r="C6" s="33">
        <v>4</v>
      </c>
      <c r="D6" s="34">
        <v>0</v>
      </c>
      <c r="E6" s="34">
        <v>0</v>
      </c>
      <c r="F6" s="34">
        <v>4</v>
      </c>
      <c r="G6" s="34">
        <v>0</v>
      </c>
      <c r="H6" s="34">
        <v>0</v>
      </c>
      <c r="I6" s="35">
        <f t="shared" si="0"/>
        <v>0</v>
      </c>
    </row>
    <row r="7" spans="2:9" ht="16.5" x14ac:dyDescent="0.3">
      <c r="B7" s="32" t="s">
        <v>13</v>
      </c>
      <c r="C7" s="33"/>
      <c r="D7" s="34">
        <f>SUM(D4:D6)</f>
        <v>14</v>
      </c>
      <c r="E7" s="34">
        <f>SUM(E4:E6)</f>
        <v>0</v>
      </c>
      <c r="F7" s="34">
        <f t="shared" ref="F7:H7" si="1">SUM(F4:F6)</f>
        <v>15</v>
      </c>
      <c r="G7" s="34">
        <f t="shared" si="1"/>
        <v>0</v>
      </c>
      <c r="H7" s="34">
        <f t="shared" si="1"/>
        <v>0</v>
      </c>
      <c r="I7" s="35"/>
    </row>
    <row r="8" spans="2:9" ht="16.5" x14ac:dyDescent="0.3">
      <c r="B8" s="32" t="s">
        <v>4</v>
      </c>
      <c r="C8" s="33">
        <v>0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5">
        <f t="shared" si="0"/>
        <v>0</v>
      </c>
    </row>
    <row r="9" spans="2:9" ht="16.5" x14ac:dyDescent="0.3">
      <c r="B9" s="32" t="s">
        <v>5</v>
      </c>
      <c r="C9" s="33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5">
        <f t="shared" si="0"/>
        <v>0</v>
      </c>
    </row>
    <row r="10" spans="2:9" ht="16.5" x14ac:dyDescent="0.3">
      <c r="B10" s="32" t="s">
        <v>6</v>
      </c>
      <c r="C10" s="33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5">
        <f t="shared" si="0"/>
        <v>0</v>
      </c>
    </row>
    <row r="11" spans="2:9" ht="16.5" x14ac:dyDescent="0.25">
      <c r="B11" s="36" t="s">
        <v>14</v>
      </c>
      <c r="C11" s="33"/>
      <c r="D11" s="34">
        <f>SUM(D8:D10)</f>
        <v>0</v>
      </c>
      <c r="E11" s="34">
        <f>SUM(E8:E10)</f>
        <v>0</v>
      </c>
      <c r="F11" s="34">
        <f t="shared" ref="F11:H11" si="2">SUM(F8:F10)</f>
        <v>0</v>
      </c>
      <c r="G11" s="34">
        <f t="shared" si="2"/>
        <v>0</v>
      </c>
      <c r="H11" s="34">
        <f t="shared" si="2"/>
        <v>0</v>
      </c>
      <c r="I11" s="35"/>
    </row>
    <row r="12" spans="2:9" ht="16.5" x14ac:dyDescent="0.3">
      <c r="B12" s="32" t="s">
        <v>7</v>
      </c>
      <c r="C12" s="33">
        <v>0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5">
        <f t="shared" si="0"/>
        <v>0</v>
      </c>
    </row>
    <row r="13" spans="2:9" ht="16.5" x14ac:dyDescent="0.3">
      <c r="B13" s="32" t="s">
        <v>8</v>
      </c>
      <c r="C13" s="33">
        <v>0</v>
      </c>
      <c r="D13" s="34">
        <v>0</v>
      </c>
      <c r="E13" s="34">
        <v>0</v>
      </c>
      <c r="F13" s="34">
        <v>0</v>
      </c>
      <c r="G13" s="34">
        <v>0</v>
      </c>
      <c r="H13" s="34">
        <v>0</v>
      </c>
      <c r="I13" s="35">
        <f t="shared" si="0"/>
        <v>0</v>
      </c>
    </row>
    <row r="14" spans="2:9" ht="16.5" x14ac:dyDescent="0.3">
      <c r="B14" s="32" t="s">
        <v>9</v>
      </c>
      <c r="C14" s="33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5">
        <f t="shared" si="0"/>
        <v>0</v>
      </c>
    </row>
    <row r="15" spans="2:9" ht="16.5" x14ac:dyDescent="0.3">
      <c r="B15" s="32" t="s">
        <v>15</v>
      </c>
      <c r="C15" s="33"/>
      <c r="D15" s="34">
        <f>SUM(D12:D14)</f>
        <v>0</v>
      </c>
      <c r="E15" s="34">
        <f>SUM(E12:E14)</f>
        <v>0</v>
      </c>
      <c r="F15" s="34">
        <f t="shared" ref="F15:H15" si="3">SUM(F12:F14)</f>
        <v>0</v>
      </c>
      <c r="G15" s="34">
        <f t="shared" si="3"/>
        <v>0</v>
      </c>
      <c r="H15" s="34">
        <f t="shared" si="3"/>
        <v>0</v>
      </c>
      <c r="I15" s="35"/>
    </row>
    <row r="16" spans="2:9" ht="16.5" x14ac:dyDescent="0.3">
      <c r="B16" s="32" t="s">
        <v>10</v>
      </c>
      <c r="C16" s="33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5">
        <f t="shared" si="0"/>
        <v>0</v>
      </c>
    </row>
    <row r="17" spans="2:9" ht="16.5" x14ac:dyDescent="0.3">
      <c r="B17" s="32" t="s">
        <v>11</v>
      </c>
      <c r="C17" s="33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5">
        <f t="shared" si="0"/>
        <v>0</v>
      </c>
    </row>
    <row r="18" spans="2:9" ht="16.5" x14ac:dyDescent="0.3">
      <c r="B18" s="32" t="s">
        <v>12</v>
      </c>
      <c r="C18" s="33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5">
        <f t="shared" si="0"/>
        <v>0</v>
      </c>
    </row>
    <row r="19" spans="2:9" ht="17.25" thickBot="1" x14ac:dyDescent="0.35">
      <c r="B19" s="46" t="s">
        <v>16</v>
      </c>
      <c r="C19" s="47"/>
      <c r="D19" s="48">
        <f>SUM(D16:D18)</f>
        <v>0</v>
      </c>
      <c r="E19" s="48">
        <f>SUM(E16:E18)</f>
        <v>0</v>
      </c>
      <c r="F19" s="48">
        <f t="shared" ref="F19:H19" si="4">SUM(F16:F18)</f>
        <v>0</v>
      </c>
      <c r="G19" s="48">
        <f t="shared" si="4"/>
        <v>0</v>
      </c>
      <c r="H19" s="48">
        <f t="shared" si="4"/>
        <v>0</v>
      </c>
      <c r="I19" s="49"/>
    </row>
    <row r="20" spans="2:9" ht="15.75" thickBot="1" x14ac:dyDescent="0.3">
      <c r="B20" s="37" t="s">
        <v>27</v>
      </c>
      <c r="C20" s="50"/>
      <c r="D20" s="51"/>
      <c r="E20" s="51"/>
      <c r="F20" s="51"/>
      <c r="G20" s="51"/>
      <c r="H20" s="51"/>
      <c r="I20" s="52"/>
    </row>
    <row r="23" spans="2:9" ht="18.75" x14ac:dyDescent="0.3">
      <c r="B23" s="64" t="s">
        <v>31</v>
      </c>
      <c r="C23" s="64"/>
      <c r="D23" s="64"/>
      <c r="E23" s="64"/>
      <c r="F23" s="64"/>
    </row>
    <row r="24" spans="2:9" ht="18.75" x14ac:dyDescent="0.3">
      <c r="B24" s="65" t="s">
        <v>32</v>
      </c>
      <c r="C24" s="65" t="s">
        <v>33</v>
      </c>
      <c r="D24" s="64"/>
      <c r="E24" s="64"/>
      <c r="F24" s="64"/>
    </row>
    <row r="25" spans="2:9" ht="18.75" x14ac:dyDescent="0.3">
      <c r="B25" s="65">
        <v>18</v>
      </c>
      <c r="C25" s="65">
        <v>15</v>
      </c>
      <c r="D25" s="64"/>
      <c r="E25" s="64"/>
      <c r="F25" s="64"/>
    </row>
    <row r="26" spans="2:9" ht="18.75" x14ac:dyDescent="0.3">
      <c r="B26" s="64"/>
      <c r="C26" s="64"/>
      <c r="D26" s="64"/>
      <c r="E26" s="64"/>
      <c r="F26" s="64"/>
    </row>
  </sheetData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5"/>
  <sheetViews>
    <sheetView workbookViewId="0">
      <selection activeCell="L16" sqref="L16"/>
    </sheetView>
  </sheetViews>
  <sheetFormatPr defaultRowHeight="15" x14ac:dyDescent="0.25"/>
  <cols>
    <col min="1" max="1" width="4.28515625" customWidth="1"/>
    <col min="2" max="2" width="16.28515625" bestFit="1" customWidth="1"/>
    <col min="3" max="3" width="10.425781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9.5703125" customWidth="1"/>
  </cols>
  <sheetData>
    <row r="1" spans="2:9" s="2" customFormat="1" ht="15.75" thickBot="1" x14ac:dyDescent="0.3">
      <c r="I1" s="2" t="s">
        <v>30</v>
      </c>
    </row>
    <row r="2" spans="2:9" s="2" customFormat="1" ht="16.5" thickBot="1" x14ac:dyDescent="0.3">
      <c r="B2" s="16" t="s">
        <v>28</v>
      </c>
    </row>
    <row r="3" spans="2:9" ht="27" customHeight="1" thickBot="1" x14ac:dyDescent="0.3">
      <c r="B3" s="7" t="s">
        <v>0</v>
      </c>
      <c r="C3" s="8" t="s">
        <v>22</v>
      </c>
      <c r="D3" s="9" t="s">
        <v>23</v>
      </c>
      <c r="E3" s="9" t="s">
        <v>17</v>
      </c>
      <c r="F3" s="9" t="s">
        <v>18</v>
      </c>
      <c r="G3" s="9" t="s">
        <v>19</v>
      </c>
      <c r="H3" s="9" t="s">
        <v>20</v>
      </c>
      <c r="I3" s="10" t="s">
        <v>21</v>
      </c>
    </row>
    <row r="4" spans="2:9" ht="18" x14ac:dyDescent="0.35">
      <c r="B4" s="54" t="s">
        <v>1</v>
      </c>
      <c r="C4" s="53">
        <v>79</v>
      </c>
      <c r="D4" s="1">
        <v>5</v>
      </c>
      <c r="E4" s="1">
        <v>0</v>
      </c>
      <c r="F4" s="1">
        <v>8</v>
      </c>
      <c r="G4" s="1">
        <v>0</v>
      </c>
      <c r="H4" s="1">
        <v>0</v>
      </c>
      <c r="I4" s="1">
        <f>C4+D4-(E4+F4+G4+H4)</f>
        <v>76</v>
      </c>
    </row>
    <row r="5" spans="2:9" ht="18" x14ac:dyDescent="0.35">
      <c r="B5" s="54" t="s">
        <v>2</v>
      </c>
      <c r="C5" s="53">
        <v>76</v>
      </c>
      <c r="D5" s="1">
        <v>12</v>
      </c>
      <c r="E5" s="1">
        <v>0</v>
      </c>
      <c r="F5" s="1">
        <v>8</v>
      </c>
      <c r="G5" s="1">
        <v>0</v>
      </c>
      <c r="H5" s="1">
        <v>0</v>
      </c>
      <c r="I5" s="1">
        <f t="shared" ref="I5:I18" si="0">C5+D5-(E5+F5+G5+H5)</f>
        <v>80</v>
      </c>
    </row>
    <row r="6" spans="2:9" ht="18" x14ac:dyDescent="0.35">
      <c r="B6" s="54" t="s">
        <v>3</v>
      </c>
      <c r="C6" s="53">
        <v>80</v>
      </c>
      <c r="D6" s="1">
        <v>7</v>
      </c>
      <c r="E6" s="1">
        <v>0</v>
      </c>
      <c r="F6" s="1">
        <v>5</v>
      </c>
      <c r="G6" s="1">
        <v>0</v>
      </c>
      <c r="H6" s="1">
        <v>0</v>
      </c>
      <c r="I6" s="1">
        <f t="shared" si="0"/>
        <v>82</v>
      </c>
    </row>
    <row r="7" spans="2:9" ht="18" x14ac:dyDescent="0.35">
      <c r="B7" s="54" t="s">
        <v>13</v>
      </c>
      <c r="C7" s="53"/>
      <c r="D7" s="1">
        <f>SUM(D4:D6)</f>
        <v>24</v>
      </c>
      <c r="E7" s="1">
        <f>SUM(E4:E6)</f>
        <v>0</v>
      </c>
      <c r="F7" s="1">
        <f t="shared" ref="F7:H7" si="1">SUM(F4:F6)</f>
        <v>21</v>
      </c>
      <c r="G7" s="1">
        <f t="shared" si="1"/>
        <v>0</v>
      </c>
      <c r="H7" s="1">
        <f t="shared" si="1"/>
        <v>0</v>
      </c>
      <c r="I7" s="1"/>
    </row>
    <row r="8" spans="2:9" ht="18" x14ac:dyDescent="0.35">
      <c r="B8" s="54" t="s">
        <v>4</v>
      </c>
      <c r="C8" s="53">
        <v>82</v>
      </c>
      <c r="D8" s="1">
        <v>3</v>
      </c>
      <c r="E8" s="1">
        <v>0</v>
      </c>
      <c r="F8" s="1">
        <v>2</v>
      </c>
      <c r="G8" s="1">
        <v>0</v>
      </c>
      <c r="H8" s="1">
        <v>0</v>
      </c>
      <c r="I8" s="1">
        <f t="shared" si="0"/>
        <v>83</v>
      </c>
    </row>
    <row r="9" spans="2:9" ht="18" x14ac:dyDescent="0.35">
      <c r="B9" s="54" t="s">
        <v>5</v>
      </c>
      <c r="C9" s="53">
        <v>83</v>
      </c>
      <c r="D9" s="1">
        <v>4</v>
      </c>
      <c r="E9" s="1">
        <v>0</v>
      </c>
      <c r="F9" s="1">
        <v>4</v>
      </c>
      <c r="G9" s="1">
        <v>0</v>
      </c>
      <c r="H9" s="1">
        <v>0</v>
      </c>
      <c r="I9" s="1">
        <f t="shared" si="0"/>
        <v>83</v>
      </c>
    </row>
    <row r="10" spans="2:9" ht="18" x14ac:dyDescent="0.35">
      <c r="B10" s="54" t="s">
        <v>6</v>
      </c>
      <c r="C10" s="53">
        <v>83</v>
      </c>
      <c r="D10" s="1">
        <v>1</v>
      </c>
      <c r="E10" s="1">
        <v>0</v>
      </c>
      <c r="F10" s="1">
        <v>2</v>
      </c>
      <c r="G10" s="1">
        <v>0</v>
      </c>
      <c r="H10" s="1">
        <v>0</v>
      </c>
      <c r="I10" s="1">
        <f t="shared" si="0"/>
        <v>82</v>
      </c>
    </row>
    <row r="11" spans="2:9" ht="18" x14ac:dyDescent="0.25">
      <c r="B11" s="55" t="s">
        <v>14</v>
      </c>
      <c r="C11" s="53"/>
      <c r="D11" s="1">
        <f>SUM(D8:D10)</f>
        <v>8</v>
      </c>
      <c r="E11" s="1">
        <f>SUM(E8:E10)</f>
        <v>0</v>
      </c>
      <c r="F11" s="1">
        <f t="shared" ref="F11" si="2">SUM(F8:F10)</f>
        <v>8</v>
      </c>
      <c r="G11" s="1">
        <f t="shared" ref="G11" si="3">SUM(G8:G10)</f>
        <v>0</v>
      </c>
      <c r="H11" s="1">
        <f t="shared" ref="H11" si="4">SUM(H8:H10)</f>
        <v>0</v>
      </c>
      <c r="I11" s="1"/>
    </row>
    <row r="12" spans="2:9" ht="18" x14ac:dyDescent="0.35">
      <c r="B12" s="54" t="s">
        <v>7</v>
      </c>
      <c r="C12" s="53">
        <v>82</v>
      </c>
      <c r="D12" s="1">
        <v>3</v>
      </c>
      <c r="E12" s="1">
        <v>0</v>
      </c>
      <c r="F12" s="1">
        <v>1</v>
      </c>
      <c r="G12" s="1">
        <v>0</v>
      </c>
      <c r="H12" s="1">
        <v>0</v>
      </c>
      <c r="I12" s="1">
        <f t="shared" si="0"/>
        <v>84</v>
      </c>
    </row>
    <row r="13" spans="2:9" ht="18" x14ac:dyDescent="0.35">
      <c r="B13" s="54" t="s">
        <v>8</v>
      </c>
      <c r="C13" s="53">
        <v>84</v>
      </c>
      <c r="D13" s="1">
        <v>3</v>
      </c>
      <c r="E13" s="1">
        <v>0</v>
      </c>
      <c r="F13" s="1">
        <v>5</v>
      </c>
      <c r="G13" s="1">
        <v>0</v>
      </c>
      <c r="H13" s="1">
        <v>0</v>
      </c>
      <c r="I13" s="1">
        <f t="shared" si="0"/>
        <v>82</v>
      </c>
    </row>
    <row r="14" spans="2:9" ht="18" x14ac:dyDescent="0.35">
      <c r="B14" s="54" t="s">
        <v>9</v>
      </c>
      <c r="C14" s="53">
        <v>82</v>
      </c>
      <c r="D14" s="1">
        <v>1</v>
      </c>
      <c r="E14" s="1">
        <v>0</v>
      </c>
      <c r="F14" s="1">
        <v>2</v>
      </c>
      <c r="G14" s="1">
        <v>0</v>
      </c>
      <c r="H14" s="1">
        <v>0</v>
      </c>
      <c r="I14" s="1">
        <f t="shared" si="0"/>
        <v>81</v>
      </c>
    </row>
    <row r="15" spans="2:9" ht="18" x14ac:dyDescent="0.35">
      <c r="B15" s="54" t="s">
        <v>15</v>
      </c>
      <c r="C15" s="53"/>
      <c r="D15" s="1">
        <f>SUM(D12:D14)</f>
        <v>7</v>
      </c>
      <c r="E15" s="1">
        <f>SUM(E12:E14)</f>
        <v>0</v>
      </c>
      <c r="F15" s="1">
        <f t="shared" ref="F15" si="5">SUM(F12:F14)</f>
        <v>8</v>
      </c>
      <c r="G15" s="1">
        <f t="shared" ref="G15" si="6">SUM(G12:G14)</f>
        <v>0</v>
      </c>
      <c r="H15" s="1">
        <f t="shared" ref="H15" si="7">SUM(H12:H14)</f>
        <v>0</v>
      </c>
      <c r="I15" s="1"/>
    </row>
    <row r="16" spans="2:9" ht="18" x14ac:dyDescent="0.35">
      <c r="B16" s="54" t="s">
        <v>10</v>
      </c>
      <c r="C16" s="53">
        <v>81</v>
      </c>
      <c r="D16" s="1">
        <v>0</v>
      </c>
      <c r="E16" s="1">
        <v>0</v>
      </c>
      <c r="F16" s="1">
        <v>6</v>
      </c>
      <c r="G16" s="1">
        <v>0</v>
      </c>
      <c r="H16" s="1">
        <v>1</v>
      </c>
      <c r="I16" s="1">
        <f t="shared" si="0"/>
        <v>74</v>
      </c>
    </row>
    <row r="17" spans="2:9" ht="18" x14ac:dyDescent="0.35">
      <c r="B17" s="54" t="s">
        <v>11</v>
      </c>
      <c r="C17" s="53">
        <v>74</v>
      </c>
      <c r="D17" s="1">
        <v>0</v>
      </c>
      <c r="E17" s="1">
        <v>0</v>
      </c>
      <c r="F17" s="1">
        <v>2</v>
      </c>
      <c r="G17" s="1">
        <v>0</v>
      </c>
      <c r="H17" s="1">
        <v>1</v>
      </c>
      <c r="I17" s="1">
        <f t="shared" si="0"/>
        <v>71</v>
      </c>
    </row>
    <row r="18" spans="2:9" ht="18" x14ac:dyDescent="0.35">
      <c r="B18" s="54" t="s">
        <v>12</v>
      </c>
      <c r="C18" s="53">
        <v>71</v>
      </c>
      <c r="D18" s="1">
        <v>5</v>
      </c>
      <c r="E18" s="1">
        <v>0</v>
      </c>
      <c r="F18" s="1">
        <v>1</v>
      </c>
      <c r="G18" s="1">
        <v>0</v>
      </c>
      <c r="H18" s="1">
        <v>0</v>
      </c>
      <c r="I18" s="1">
        <f t="shared" si="0"/>
        <v>75</v>
      </c>
    </row>
    <row r="19" spans="2:9" ht="18.75" thickBot="1" x14ac:dyDescent="0.4">
      <c r="B19" s="56" t="s">
        <v>16</v>
      </c>
      <c r="C19" s="57"/>
      <c r="D19" s="58">
        <f>SUM(D16:D18)</f>
        <v>5</v>
      </c>
      <c r="E19" s="58">
        <f>SUM(E16:E18)</f>
        <v>0</v>
      </c>
      <c r="F19" s="58">
        <f t="shared" ref="F19" si="8">SUM(F16:F18)</f>
        <v>9</v>
      </c>
      <c r="G19" s="58">
        <f t="shared" ref="G19" si="9">SUM(G16:G18)</f>
        <v>0</v>
      </c>
      <c r="H19" s="58">
        <f t="shared" ref="H19" si="10">SUM(H16:H18)</f>
        <v>2</v>
      </c>
      <c r="I19" s="58"/>
    </row>
    <row r="20" spans="2:9" ht="21.75" thickBot="1" x14ac:dyDescent="0.3">
      <c r="B20" s="37" t="s">
        <v>27</v>
      </c>
      <c r="C20" s="59"/>
      <c r="D20" s="60">
        <f>SUM(D7,D11,D15,D19)</f>
        <v>44</v>
      </c>
      <c r="E20" s="51"/>
      <c r="F20" s="60">
        <f>SUM(F7,F11,F15,F19)</f>
        <v>46</v>
      </c>
      <c r="G20" s="51">
        <f>SUM(G7,G11,G15,G19)</f>
        <v>0</v>
      </c>
      <c r="H20" s="51"/>
      <c r="I20" s="52"/>
    </row>
    <row r="23" spans="2:9" ht="18.75" x14ac:dyDescent="0.3">
      <c r="B23" s="64" t="s">
        <v>31</v>
      </c>
      <c r="C23" s="64"/>
      <c r="D23" s="64"/>
      <c r="E23" s="64"/>
      <c r="F23" s="64"/>
      <c r="G23" s="64"/>
      <c r="H23" s="64"/>
    </row>
    <row r="24" spans="2:9" ht="18.75" x14ac:dyDescent="0.3">
      <c r="B24" s="65" t="s">
        <v>32</v>
      </c>
      <c r="C24" s="65" t="s">
        <v>33</v>
      </c>
      <c r="D24" s="64"/>
      <c r="E24" s="64"/>
      <c r="F24" s="64"/>
      <c r="G24" s="64"/>
      <c r="H24" s="64"/>
    </row>
    <row r="25" spans="2:9" ht="18.75" x14ac:dyDescent="0.3">
      <c r="B25" s="65">
        <v>20</v>
      </c>
      <c r="C25" s="65">
        <v>20</v>
      </c>
      <c r="D25" s="64"/>
      <c r="E25" s="64"/>
      <c r="F25" s="64"/>
      <c r="G25" s="64"/>
      <c r="H25" s="64"/>
    </row>
  </sheetData>
  <pageMargins left="0.7" right="0.7" top="0.75" bottom="0.75" header="0.3" footer="0.3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5"/>
  <sheetViews>
    <sheetView tabSelected="1" topLeftCell="A4" workbookViewId="0">
      <selection activeCell="B25" sqref="B25:C25"/>
    </sheetView>
  </sheetViews>
  <sheetFormatPr defaultRowHeight="15" x14ac:dyDescent="0.25"/>
  <cols>
    <col min="1" max="1" width="4.85546875" customWidth="1"/>
    <col min="2" max="2" width="18.140625" customWidth="1"/>
    <col min="3" max="3" width="9.140625" customWidth="1"/>
    <col min="4" max="4" width="11.28515625" bestFit="1" customWidth="1"/>
    <col min="5" max="5" width="11.5703125" bestFit="1" customWidth="1"/>
    <col min="6" max="6" width="9.140625" bestFit="1" customWidth="1"/>
    <col min="7" max="7" width="11.42578125" bestFit="1" customWidth="1"/>
    <col min="8" max="8" width="8.7109375" bestFit="1" customWidth="1"/>
    <col min="9" max="9" width="9.85546875" customWidth="1"/>
  </cols>
  <sheetData>
    <row r="1" spans="2:9" s="2" customFormat="1" ht="15.75" thickBot="1" x14ac:dyDescent="0.3">
      <c r="I1" s="2" t="s">
        <v>30</v>
      </c>
    </row>
    <row r="2" spans="2:9" s="2" customFormat="1" ht="16.5" thickBot="1" x14ac:dyDescent="0.3">
      <c r="B2" s="16" t="s">
        <v>29</v>
      </c>
    </row>
    <row r="3" spans="2:9" ht="46.9" customHeight="1" thickBot="1" x14ac:dyDescent="0.3">
      <c r="B3" s="7" t="s">
        <v>0</v>
      </c>
      <c r="C3" s="8" t="s">
        <v>22</v>
      </c>
      <c r="D3" s="9" t="s">
        <v>23</v>
      </c>
      <c r="E3" s="9" t="s">
        <v>17</v>
      </c>
      <c r="F3" s="9" t="s">
        <v>18</v>
      </c>
      <c r="G3" s="9" t="s">
        <v>19</v>
      </c>
      <c r="H3" s="9" t="s">
        <v>20</v>
      </c>
      <c r="I3" s="10" t="s">
        <v>21</v>
      </c>
    </row>
    <row r="4" spans="2:9" ht="18" x14ac:dyDescent="0.35">
      <c r="B4" s="54" t="s">
        <v>1</v>
      </c>
      <c r="C4" s="53">
        <v>230</v>
      </c>
      <c r="D4" s="1">
        <v>111</v>
      </c>
      <c r="E4" s="1">
        <v>0</v>
      </c>
      <c r="F4" s="1">
        <v>85</v>
      </c>
      <c r="G4" s="1">
        <v>0</v>
      </c>
      <c r="H4" s="1">
        <v>0</v>
      </c>
      <c r="I4" s="62">
        <f>C4+D4-(E4+F4+G4+H4)</f>
        <v>256</v>
      </c>
    </row>
    <row r="5" spans="2:9" ht="18" x14ac:dyDescent="0.35">
      <c r="B5" s="54" t="s">
        <v>2</v>
      </c>
      <c r="C5" s="53">
        <v>256</v>
      </c>
      <c r="D5" s="1">
        <v>41</v>
      </c>
      <c r="E5" s="1">
        <v>0</v>
      </c>
      <c r="F5" s="1">
        <v>93</v>
      </c>
      <c r="G5" s="1">
        <v>0</v>
      </c>
      <c r="H5" s="1">
        <v>0</v>
      </c>
      <c r="I5" s="62">
        <f t="shared" ref="I5:I18" si="0">C5+D5-(E5+F5+G5+H5)</f>
        <v>204</v>
      </c>
    </row>
    <row r="6" spans="2:9" ht="18" x14ac:dyDescent="0.35">
      <c r="B6" s="54" t="s">
        <v>3</v>
      </c>
      <c r="C6" s="53">
        <v>204</v>
      </c>
      <c r="D6" s="1">
        <v>62</v>
      </c>
      <c r="E6" s="1">
        <v>0</v>
      </c>
      <c r="F6" s="1">
        <v>100</v>
      </c>
      <c r="G6" s="1">
        <v>0</v>
      </c>
      <c r="H6" s="1">
        <v>0</v>
      </c>
      <c r="I6" s="62">
        <f t="shared" si="0"/>
        <v>166</v>
      </c>
    </row>
    <row r="7" spans="2:9" ht="18" x14ac:dyDescent="0.35">
      <c r="B7" s="54" t="s">
        <v>13</v>
      </c>
      <c r="C7" s="53"/>
      <c r="D7" s="1">
        <f>SUM(D4:D6)</f>
        <v>214</v>
      </c>
      <c r="E7" s="1">
        <f>SUM(E4:E6)</f>
        <v>0</v>
      </c>
      <c r="F7" s="1">
        <f t="shared" ref="F7:H7" si="1">SUM(F4:F6)</f>
        <v>278</v>
      </c>
      <c r="G7" s="1">
        <f t="shared" si="1"/>
        <v>0</v>
      </c>
      <c r="H7" s="1">
        <f t="shared" si="1"/>
        <v>0</v>
      </c>
      <c r="I7" s="62"/>
    </row>
    <row r="8" spans="2:9" ht="18" x14ac:dyDescent="0.35">
      <c r="B8" s="54" t="s">
        <v>4</v>
      </c>
      <c r="C8" s="53">
        <v>166</v>
      </c>
      <c r="D8" s="1">
        <v>0</v>
      </c>
      <c r="E8" s="1">
        <v>0</v>
      </c>
      <c r="F8" s="1">
        <v>77</v>
      </c>
      <c r="G8" s="1">
        <v>0</v>
      </c>
      <c r="H8" s="1">
        <v>0</v>
      </c>
      <c r="I8" s="62">
        <f t="shared" si="0"/>
        <v>89</v>
      </c>
    </row>
    <row r="9" spans="2:9" ht="18" x14ac:dyDescent="0.35">
      <c r="B9" s="54" t="s">
        <v>5</v>
      </c>
      <c r="C9" s="53">
        <v>89</v>
      </c>
      <c r="D9" s="1">
        <v>3</v>
      </c>
      <c r="E9" s="1">
        <v>0</v>
      </c>
      <c r="F9" s="1">
        <v>15</v>
      </c>
      <c r="G9" s="1">
        <v>0</v>
      </c>
      <c r="H9" s="1">
        <v>0</v>
      </c>
      <c r="I9" s="62">
        <f t="shared" si="0"/>
        <v>77</v>
      </c>
    </row>
    <row r="10" spans="2:9" ht="18" x14ac:dyDescent="0.35">
      <c r="B10" s="54" t="s">
        <v>6</v>
      </c>
      <c r="C10" s="53">
        <v>77</v>
      </c>
      <c r="D10" s="1">
        <v>42</v>
      </c>
      <c r="E10" s="1">
        <v>0</v>
      </c>
      <c r="F10" s="1">
        <v>34</v>
      </c>
      <c r="G10" s="1">
        <v>0</v>
      </c>
      <c r="H10" s="1">
        <v>0</v>
      </c>
      <c r="I10" s="62">
        <f t="shared" si="0"/>
        <v>85</v>
      </c>
    </row>
    <row r="11" spans="2:9" ht="18" x14ac:dyDescent="0.25">
      <c r="B11" s="55" t="s">
        <v>14</v>
      </c>
      <c r="C11" s="53"/>
      <c r="D11" s="1">
        <f>SUM(D8:D10)</f>
        <v>45</v>
      </c>
      <c r="E11" s="1">
        <f>SUM(E8:E10)</f>
        <v>0</v>
      </c>
      <c r="F11" s="1">
        <f t="shared" ref="F11:H11" si="2">SUM(F8:F10)</f>
        <v>126</v>
      </c>
      <c r="G11" s="1">
        <f t="shared" si="2"/>
        <v>0</v>
      </c>
      <c r="H11" s="1">
        <f t="shared" si="2"/>
        <v>0</v>
      </c>
      <c r="I11" s="62"/>
    </row>
    <row r="12" spans="2:9" ht="18" x14ac:dyDescent="0.35">
      <c r="B12" s="54" t="s">
        <v>7</v>
      </c>
      <c r="C12" s="53">
        <v>85</v>
      </c>
      <c r="D12" s="1">
        <v>45</v>
      </c>
      <c r="E12" s="1">
        <v>0</v>
      </c>
      <c r="F12" s="1">
        <v>42</v>
      </c>
      <c r="G12" s="1">
        <v>0</v>
      </c>
      <c r="H12" s="1">
        <v>0</v>
      </c>
      <c r="I12" s="62">
        <f t="shared" si="0"/>
        <v>88</v>
      </c>
    </row>
    <row r="13" spans="2:9" ht="18" x14ac:dyDescent="0.35">
      <c r="B13" s="54" t="s">
        <v>8</v>
      </c>
      <c r="C13" s="53">
        <v>88</v>
      </c>
      <c r="D13" s="1">
        <v>77</v>
      </c>
      <c r="E13" s="1">
        <v>2</v>
      </c>
      <c r="F13" s="1">
        <v>61</v>
      </c>
      <c r="G13" s="1">
        <v>0</v>
      </c>
      <c r="H13" s="1">
        <v>1</v>
      </c>
      <c r="I13" s="62">
        <f t="shared" si="0"/>
        <v>101</v>
      </c>
    </row>
    <row r="14" spans="2:9" ht="18" x14ac:dyDescent="0.35">
      <c r="B14" s="54" t="s">
        <v>9</v>
      </c>
      <c r="C14" s="53">
        <v>101</v>
      </c>
      <c r="D14" s="1">
        <v>40</v>
      </c>
      <c r="E14" s="1">
        <v>0</v>
      </c>
      <c r="F14" s="1">
        <v>69</v>
      </c>
      <c r="G14" s="1">
        <v>0</v>
      </c>
      <c r="H14" s="1">
        <v>0</v>
      </c>
      <c r="I14" s="62">
        <f t="shared" si="0"/>
        <v>72</v>
      </c>
    </row>
    <row r="15" spans="2:9" ht="18" x14ac:dyDescent="0.35">
      <c r="B15" s="54" t="s">
        <v>15</v>
      </c>
      <c r="C15" s="53"/>
      <c r="D15" s="1">
        <f>SUM(D12:D14)</f>
        <v>162</v>
      </c>
      <c r="E15" s="1">
        <f>SUM(E12:E14)</f>
        <v>2</v>
      </c>
      <c r="F15" s="1">
        <f t="shared" ref="F15:H15" si="3">SUM(F12:F14)</f>
        <v>172</v>
      </c>
      <c r="G15" s="1">
        <f t="shared" si="3"/>
        <v>0</v>
      </c>
      <c r="H15" s="1">
        <f t="shared" si="3"/>
        <v>1</v>
      </c>
      <c r="I15" s="62"/>
    </row>
    <row r="16" spans="2:9" ht="18" x14ac:dyDescent="0.35">
      <c r="B16" s="54" t="s">
        <v>10</v>
      </c>
      <c r="C16" s="53">
        <v>72</v>
      </c>
      <c r="D16" s="1">
        <v>28</v>
      </c>
      <c r="E16" s="1">
        <v>0</v>
      </c>
      <c r="F16" s="1">
        <v>27</v>
      </c>
      <c r="G16" s="1">
        <v>0</v>
      </c>
      <c r="H16" s="1">
        <v>0</v>
      </c>
      <c r="I16" s="62">
        <f t="shared" si="0"/>
        <v>73</v>
      </c>
    </row>
    <row r="17" spans="2:9" ht="18" x14ac:dyDescent="0.35">
      <c r="B17" s="54" t="s">
        <v>11</v>
      </c>
      <c r="C17" s="53">
        <v>73</v>
      </c>
      <c r="D17" s="1">
        <v>33</v>
      </c>
      <c r="E17" s="1">
        <v>0</v>
      </c>
      <c r="F17" s="1">
        <v>39</v>
      </c>
      <c r="G17" s="1">
        <v>0</v>
      </c>
      <c r="H17" s="1">
        <v>0</v>
      </c>
      <c r="I17" s="62">
        <f t="shared" si="0"/>
        <v>67</v>
      </c>
    </row>
    <row r="18" spans="2:9" ht="18" x14ac:dyDescent="0.35">
      <c r="B18" s="54" t="s">
        <v>12</v>
      </c>
      <c r="C18" s="53">
        <v>67</v>
      </c>
      <c r="D18" s="1">
        <v>35</v>
      </c>
      <c r="E18" s="1">
        <v>0</v>
      </c>
      <c r="F18" s="1">
        <v>22</v>
      </c>
      <c r="G18" s="1">
        <v>0</v>
      </c>
      <c r="H18" s="1">
        <v>0</v>
      </c>
      <c r="I18" s="62">
        <f t="shared" si="0"/>
        <v>80</v>
      </c>
    </row>
    <row r="19" spans="2:9" ht="18.75" thickBot="1" x14ac:dyDescent="0.4">
      <c r="B19" s="56" t="s">
        <v>16</v>
      </c>
      <c r="C19" s="57"/>
      <c r="D19" s="58">
        <f>SUM(D16:D18)</f>
        <v>96</v>
      </c>
      <c r="E19" s="58">
        <f>SUM(E16:E18)</f>
        <v>0</v>
      </c>
      <c r="F19" s="58">
        <f t="shared" ref="F19:H19" si="4">SUM(F16:F18)</f>
        <v>88</v>
      </c>
      <c r="G19" s="58">
        <f t="shared" si="4"/>
        <v>0</v>
      </c>
      <c r="H19" s="58">
        <f t="shared" si="4"/>
        <v>0</v>
      </c>
      <c r="I19" s="63"/>
    </row>
    <row r="20" spans="2:9" ht="21.75" thickBot="1" x14ac:dyDescent="0.3">
      <c r="B20" s="37" t="s">
        <v>27</v>
      </c>
      <c r="C20" s="59"/>
      <c r="D20" s="61">
        <f>SUM(D7,D11,D15,D19)</f>
        <v>517</v>
      </c>
      <c r="E20" s="51"/>
      <c r="F20" s="60">
        <f>SUM(F7,F11,F15,F19)</f>
        <v>664</v>
      </c>
      <c r="G20" s="51">
        <f>SUM(G7,G11,G15,G19)</f>
        <v>0</v>
      </c>
      <c r="H20" s="51"/>
      <c r="I20" s="52"/>
    </row>
    <row r="23" spans="2:9" ht="18.75" x14ac:dyDescent="0.3">
      <c r="B23" s="64" t="s">
        <v>31</v>
      </c>
      <c r="C23" s="64"/>
      <c r="D23" s="64"/>
      <c r="E23" s="64"/>
      <c r="F23" s="64"/>
      <c r="G23" s="64"/>
      <c r="H23" s="64"/>
    </row>
    <row r="24" spans="2:9" ht="18.75" x14ac:dyDescent="0.3">
      <c r="B24" s="65" t="s">
        <v>32</v>
      </c>
      <c r="C24" s="65" t="s">
        <v>33</v>
      </c>
      <c r="D24" s="64"/>
      <c r="E24" s="64"/>
      <c r="F24" s="64"/>
      <c r="G24" s="64"/>
      <c r="H24" s="64"/>
    </row>
    <row r="25" spans="2:9" ht="18.75" x14ac:dyDescent="0.3">
      <c r="B25" s="66">
        <v>126</v>
      </c>
      <c r="C25" s="66">
        <v>107</v>
      </c>
      <c r="D25" s="64"/>
      <c r="E25" s="64"/>
      <c r="F25" s="64"/>
      <c r="G25" s="64"/>
      <c r="H25" s="64"/>
    </row>
  </sheetData>
  <pageMargins left="0.7" right="0.7" top="0.75" bottom="0.75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ANIMATERRA 2023</vt:lpstr>
      <vt:lpstr>PIPO 2023</vt:lpstr>
      <vt:lpstr>BECLEAN 2023</vt:lpstr>
      <vt:lpstr>NĂSĂUD 2023 </vt:lpstr>
      <vt:lpstr>BISTRIȚA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</dc:creator>
  <cp:lastModifiedBy>Calin</cp:lastModifiedBy>
  <cp:lastPrinted>2025-04-10T07:08:46Z</cp:lastPrinted>
  <dcterms:created xsi:type="dcterms:W3CDTF">2015-06-05T18:19:34Z</dcterms:created>
  <dcterms:modified xsi:type="dcterms:W3CDTF">2025-05-26T05:52:38Z</dcterms:modified>
</cp:coreProperties>
</file>